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11295" windowHeight="6240" firstSheet="5" activeTab="14"/>
  </bookViews>
  <sheets>
    <sheet name="1997" sheetId="1" r:id="rId1"/>
    <sheet name="1998" sheetId="2" r:id="rId2"/>
    <sheet name="1999" sheetId="3" r:id="rId3"/>
    <sheet name="2000" sheetId="4" r:id="rId4"/>
    <sheet name="2001" sheetId="5" r:id="rId5"/>
    <sheet name="2002" sheetId="6" r:id="rId6"/>
    <sheet name="2003" sheetId="7" r:id="rId7"/>
    <sheet name="2004" sheetId="8" r:id="rId8"/>
    <sheet name="2005" sheetId="9" r:id="rId9"/>
    <sheet name="2006" sheetId="10" r:id="rId10"/>
    <sheet name="2007" sheetId="11" r:id="rId11"/>
    <sheet name="2008" sheetId="12" r:id="rId12"/>
    <sheet name="2009" sheetId="13" r:id="rId13"/>
    <sheet name="2010" sheetId="14" r:id="rId14"/>
    <sheet name="2012" sheetId="15" r:id="rId15"/>
    <sheet name="Sheet16" sheetId="16" r:id="rId16"/>
  </sheets>
  <definedNames>
    <definedName name="_xlnm.Print_Area" localSheetId="0">'1997'!$A$1:$F$52</definedName>
    <definedName name="_xlnm.Print_Area" localSheetId="1">'1998'!$A$1:$F$46</definedName>
    <definedName name="_xlnm.Print_Area" localSheetId="2">'1999'!$A$1:$F$34</definedName>
    <definedName name="_xlnm.Print_Area" localSheetId="3">'2000'!$A$1:$F$35</definedName>
    <definedName name="_xlnm.Print_Area" localSheetId="4">'2001'!$A$1:$F$39</definedName>
    <definedName name="_xlnm.Print_Area" localSheetId="5">'2002'!$A$1:$F$31</definedName>
    <definedName name="_xlnm.Print_Area" localSheetId="6">'2003'!$A$1:$F$44</definedName>
    <definedName name="_xlnm.Print_Area" localSheetId="7">'2004'!$A$1:$F$48</definedName>
    <definedName name="_xlnm.Print_Area" localSheetId="8">'2005'!$A$1:$F$43</definedName>
    <definedName name="_xlnm.Print_Area" localSheetId="9">'2006'!$A$1:$F$43</definedName>
    <definedName name="_xlnm.Print_Area" localSheetId="10">'2007'!$A$1:$F$47</definedName>
    <definedName name="_xlnm.Print_Area" localSheetId="11">'2008'!$A$1:$F$36</definedName>
    <definedName name="_xlnm.Print_Area" localSheetId="13">'2010'!$A$1:$F$35</definedName>
  </definedNames>
  <calcPr calcId="145621"/>
</workbook>
</file>

<file path=xl/calcChain.xml><?xml version="1.0" encoding="utf-8"?>
<calcChain xmlns="http://schemas.openxmlformats.org/spreadsheetml/2006/main">
  <c r="F31" i="15" l="1"/>
  <c r="F8" i="15"/>
  <c r="F27" i="15"/>
  <c r="F9" i="15"/>
  <c r="F17" i="15"/>
  <c r="F28" i="15"/>
  <c r="F33" i="15"/>
  <c r="F19" i="15"/>
  <c r="F22" i="15"/>
  <c r="F32" i="15"/>
  <c r="F24" i="15"/>
  <c r="F14" i="15"/>
  <c r="F12" i="15"/>
  <c r="F11" i="15"/>
  <c r="F7" i="15"/>
  <c r="F25" i="15"/>
  <c r="F18" i="15"/>
  <c r="F20" i="15"/>
  <c r="F16" i="15"/>
  <c r="F30" i="15"/>
  <c r="F21" i="15"/>
  <c r="F6" i="15"/>
  <c r="F15" i="15"/>
  <c r="F10" i="15"/>
  <c r="F23" i="15"/>
  <c r="F13" i="15"/>
  <c r="F29" i="15"/>
  <c r="F26" i="15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7" i="13"/>
  <c r="F14" i="1"/>
  <c r="F39" i="1"/>
  <c r="F11" i="1"/>
  <c r="F17" i="1"/>
  <c r="F42" i="1"/>
  <c r="F73" i="1"/>
  <c r="F51" i="1"/>
  <c r="F27" i="1"/>
  <c r="F80" i="1"/>
  <c r="F48" i="1"/>
  <c r="F45" i="1"/>
  <c r="F49" i="1"/>
  <c r="F26" i="1"/>
  <c r="F77" i="1"/>
  <c r="F46" i="1"/>
  <c r="F78" i="1"/>
  <c r="F38" i="1"/>
  <c r="F22" i="1"/>
  <c r="F50" i="1"/>
  <c r="F7" i="1"/>
  <c r="F52" i="1"/>
  <c r="F13" i="1"/>
  <c r="F71" i="1"/>
  <c r="F15" i="1"/>
  <c r="F36" i="1"/>
  <c r="F29" i="1"/>
  <c r="F41" i="1"/>
  <c r="F28" i="1"/>
  <c r="F6" i="1"/>
  <c r="F72" i="1"/>
  <c r="F12" i="1"/>
  <c r="F76" i="1"/>
  <c r="F43" i="1"/>
  <c r="F47" i="1"/>
  <c r="F40" i="1"/>
  <c r="F75" i="1"/>
  <c r="F24" i="1"/>
  <c r="F34" i="1"/>
  <c r="F79" i="1"/>
  <c r="F54" i="1"/>
  <c r="F74" i="1"/>
  <c r="F55" i="1"/>
  <c r="F56" i="1"/>
  <c r="F57" i="1"/>
  <c r="F35" i="1"/>
  <c r="F16" i="1"/>
  <c r="F44" i="1"/>
  <c r="F10" i="1"/>
  <c r="F32" i="1"/>
  <c r="F31" i="1"/>
  <c r="F18" i="1"/>
  <c r="F37" i="1"/>
  <c r="F58" i="1"/>
  <c r="F20" i="1"/>
  <c r="F59" i="1"/>
  <c r="F60" i="1"/>
  <c r="F61" i="1"/>
  <c r="F62" i="1"/>
  <c r="F63" i="1"/>
  <c r="F64" i="1"/>
  <c r="F33" i="1"/>
  <c r="F65" i="1"/>
  <c r="F19" i="1"/>
  <c r="F23" i="1"/>
  <c r="F9" i="1"/>
  <c r="F66" i="1"/>
  <c r="F81" i="1"/>
  <c r="F67" i="1"/>
  <c r="F8" i="1"/>
  <c r="F25" i="1"/>
  <c r="F68" i="1"/>
  <c r="F69" i="1"/>
  <c r="F21" i="1"/>
  <c r="F30" i="1"/>
  <c r="H27" i="1"/>
  <c r="H80" i="1"/>
  <c r="H48" i="1"/>
  <c r="H45" i="1"/>
  <c r="H49" i="1"/>
  <c r="H26" i="1"/>
  <c r="H77" i="1"/>
  <c r="H46" i="1"/>
  <c r="H78" i="1"/>
  <c r="H38" i="1"/>
  <c r="H22" i="1"/>
  <c r="H50" i="1"/>
  <c r="H7" i="1"/>
  <c r="H52" i="1"/>
  <c r="H13" i="1"/>
  <c r="H71" i="1"/>
  <c r="H15" i="1"/>
  <c r="H36" i="1"/>
  <c r="H29" i="1"/>
  <c r="H41" i="1"/>
  <c r="H28" i="1"/>
  <c r="H6" i="1"/>
  <c r="H72" i="1"/>
  <c r="H12" i="1"/>
  <c r="H76" i="1"/>
  <c r="H43" i="1"/>
  <c r="H47" i="1"/>
  <c r="H40" i="1"/>
  <c r="H75" i="1"/>
  <c r="H24" i="1"/>
  <c r="H34" i="1"/>
  <c r="H79" i="1"/>
  <c r="H54" i="1"/>
  <c r="H74" i="1"/>
  <c r="H55" i="1"/>
  <c r="H56" i="1"/>
  <c r="H57" i="1"/>
  <c r="H35" i="1"/>
  <c r="H16" i="1"/>
  <c r="H44" i="1"/>
  <c r="H10" i="1"/>
  <c r="H32" i="1"/>
  <c r="H31" i="1"/>
  <c r="H18" i="1"/>
  <c r="H37" i="1"/>
  <c r="H58" i="1"/>
  <c r="H20" i="1"/>
  <c r="H59" i="1"/>
  <c r="H60" i="1"/>
  <c r="H61" i="1"/>
  <c r="H62" i="1"/>
  <c r="H63" i="1"/>
  <c r="H64" i="1"/>
  <c r="H33" i="1"/>
  <c r="H65" i="1"/>
  <c r="H19" i="1"/>
  <c r="H23" i="1"/>
  <c r="H9" i="1"/>
  <c r="H66" i="1"/>
  <c r="H81" i="1"/>
  <c r="H67" i="1"/>
  <c r="H8" i="1"/>
  <c r="H25" i="1"/>
  <c r="H68" i="1"/>
  <c r="H69" i="1"/>
  <c r="H21" i="1"/>
  <c r="H39" i="1"/>
  <c r="H11" i="1"/>
  <c r="H17" i="1"/>
  <c r="H42" i="1"/>
  <c r="H73" i="1"/>
  <c r="H51" i="1"/>
  <c r="H14" i="1"/>
  <c r="H30" i="1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37" i="3"/>
  <c r="F38" i="3"/>
  <c r="F39" i="3"/>
  <c r="F40" i="3"/>
  <c r="F41" i="3"/>
  <c r="F17" i="3"/>
  <c r="F42" i="3"/>
  <c r="F43" i="3"/>
  <c r="F44" i="3"/>
  <c r="F45" i="3"/>
  <c r="F25" i="3"/>
  <c r="F27" i="3"/>
  <c r="F31" i="3"/>
  <c r="F22" i="3"/>
  <c r="F12" i="3"/>
  <c r="F46" i="3"/>
  <c r="F47" i="3"/>
  <c r="F48" i="3"/>
  <c r="F49" i="3"/>
  <c r="F50" i="3"/>
  <c r="F15" i="3"/>
  <c r="F51" i="3"/>
  <c r="F52" i="3"/>
  <c r="F16" i="3"/>
  <c r="F26" i="3"/>
  <c r="F10" i="3"/>
  <c r="F53" i="3"/>
  <c r="F33" i="3"/>
  <c r="F54" i="3"/>
  <c r="F55" i="3"/>
  <c r="F56" i="3"/>
  <c r="F57" i="3"/>
  <c r="F58" i="3"/>
  <c r="F59" i="3"/>
  <c r="F7" i="3"/>
  <c r="F60" i="3"/>
  <c r="F28" i="3"/>
  <c r="F20" i="3"/>
  <c r="F14" i="3"/>
  <c r="F21" i="3"/>
  <c r="F24" i="3"/>
  <c r="F13" i="3"/>
  <c r="F29" i="3"/>
  <c r="F61" i="3"/>
  <c r="F8" i="3"/>
  <c r="F62" i="3"/>
  <c r="F32" i="3"/>
  <c r="F63" i="3"/>
  <c r="F64" i="3"/>
  <c r="F65" i="3"/>
  <c r="F9" i="3"/>
  <c r="F66" i="3"/>
  <c r="F67" i="3"/>
  <c r="F68" i="3"/>
  <c r="F18" i="3"/>
  <c r="F69" i="3"/>
  <c r="F70" i="3"/>
  <c r="F71" i="3"/>
  <c r="F11" i="3"/>
  <c r="F72" i="3"/>
  <c r="F30" i="3"/>
  <c r="F23" i="3"/>
  <c r="F73" i="3"/>
  <c r="F74" i="3"/>
  <c r="F75" i="3"/>
  <c r="F76" i="3"/>
  <c r="F77" i="3"/>
  <c r="F19" i="3"/>
  <c r="F34" i="3"/>
  <c r="F78" i="3"/>
  <c r="F79" i="3"/>
  <c r="F80" i="3"/>
  <c r="F81" i="3"/>
  <c r="F36" i="3"/>
  <c r="F22" i="4"/>
  <c r="F17" i="4"/>
  <c r="F39" i="4"/>
  <c r="F40" i="4"/>
  <c r="F19" i="4"/>
  <c r="F9" i="4"/>
  <c r="F41" i="4"/>
  <c r="F42" i="4"/>
  <c r="F43" i="4"/>
  <c r="F44" i="4"/>
  <c r="F45" i="4"/>
  <c r="F46" i="4"/>
  <c r="F47" i="4"/>
  <c r="F48" i="4"/>
  <c r="F37" i="4"/>
  <c r="F49" i="4"/>
  <c r="F18" i="4"/>
  <c r="F10" i="4"/>
  <c r="F29" i="4"/>
  <c r="F11" i="4"/>
  <c r="F26" i="4"/>
  <c r="F8" i="4"/>
  <c r="F50" i="4"/>
  <c r="F51" i="4"/>
  <c r="F52" i="4"/>
  <c r="F21" i="4"/>
  <c r="F13" i="4"/>
  <c r="F53" i="4"/>
  <c r="F54" i="4"/>
  <c r="F55" i="4"/>
  <c r="F14" i="4"/>
  <c r="F20" i="4"/>
  <c r="F24" i="4"/>
  <c r="F27" i="4"/>
  <c r="F12" i="4"/>
  <c r="F15" i="4"/>
  <c r="F25" i="4"/>
  <c r="F33" i="4"/>
  <c r="F56" i="4"/>
  <c r="F57" i="4"/>
  <c r="F58" i="4"/>
  <c r="F16" i="4"/>
  <c r="F32" i="4"/>
  <c r="F31" i="4"/>
  <c r="F30" i="4"/>
  <c r="F59" i="4"/>
  <c r="F60" i="4"/>
  <c r="F28" i="4"/>
  <c r="F23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38" i="4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8" i="6"/>
  <c r="F10" i="8"/>
  <c r="F38" i="8"/>
  <c r="F30" i="8"/>
  <c r="F91" i="8"/>
  <c r="F92" i="8"/>
  <c r="F20" i="8"/>
  <c r="F39" i="8"/>
  <c r="F93" i="8"/>
  <c r="F31" i="8"/>
  <c r="F22" i="8"/>
  <c r="F94" i="8"/>
  <c r="F13" i="8"/>
  <c r="F33" i="8"/>
  <c r="F14" i="8"/>
  <c r="F19" i="8"/>
  <c r="F45" i="8"/>
  <c r="F95" i="8"/>
  <c r="F96" i="8"/>
  <c r="F97" i="8"/>
  <c r="F98" i="8"/>
  <c r="F99" i="8"/>
  <c r="F27" i="8"/>
  <c r="F43" i="8"/>
  <c r="F28" i="8"/>
  <c r="F100" i="8"/>
  <c r="F101" i="8"/>
  <c r="F102" i="8"/>
  <c r="F103" i="8"/>
  <c r="F9" i="8"/>
  <c r="F15" i="8"/>
  <c r="F104" i="8"/>
  <c r="F105" i="8"/>
  <c r="F106" i="8"/>
  <c r="F8" i="8"/>
  <c r="F24" i="8"/>
  <c r="F12" i="8"/>
  <c r="F107" i="8"/>
  <c r="F21" i="8"/>
  <c r="F108" i="8"/>
  <c r="F109" i="8"/>
  <c r="F50" i="8"/>
  <c r="F51" i="8"/>
  <c r="F52" i="8"/>
  <c r="F53" i="8"/>
  <c r="F54" i="8"/>
  <c r="F55" i="8"/>
  <c r="F56" i="8"/>
  <c r="F57" i="8"/>
  <c r="F58" i="8"/>
  <c r="F59" i="8"/>
  <c r="F17" i="8"/>
  <c r="F16" i="8"/>
  <c r="F60" i="8"/>
  <c r="F44" i="8"/>
  <c r="F37" i="8"/>
  <c r="F41" i="8"/>
  <c r="F23" i="8"/>
  <c r="F61" i="8"/>
  <c r="F62" i="8"/>
  <c r="F63" i="8"/>
  <c r="F64" i="8"/>
  <c r="F65" i="8"/>
  <c r="F66" i="8"/>
  <c r="F67" i="8"/>
  <c r="F68" i="8"/>
  <c r="F35" i="8"/>
  <c r="F29" i="8"/>
  <c r="F69" i="8"/>
  <c r="F11" i="8"/>
  <c r="F70" i="8"/>
  <c r="F71" i="8"/>
  <c r="F72" i="8"/>
  <c r="F73" i="8"/>
  <c r="F74" i="8"/>
  <c r="F75" i="8"/>
  <c r="F46" i="8"/>
  <c r="F76" i="8"/>
  <c r="F77" i="8"/>
  <c r="F25" i="8"/>
  <c r="F78" i="8"/>
  <c r="F26" i="8"/>
  <c r="F42" i="8"/>
  <c r="F79" i="8"/>
  <c r="F80" i="8"/>
  <c r="F81" i="8"/>
  <c r="F82" i="8"/>
  <c r="F83" i="8"/>
  <c r="F40" i="8"/>
  <c r="F84" i="8"/>
  <c r="F34" i="8"/>
  <c r="F47" i="8"/>
  <c r="F32" i="8"/>
  <c r="F85" i="8"/>
  <c r="F86" i="8"/>
  <c r="F87" i="8"/>
  <c r="F88" i="8"/>
  <c r="F89" i="8"/>
  <c r="F18" i="8"/>
  <c r="F90" i="8"/>
  <c r="F36" i="8"/>
  <c r="F49" i="8"/>
  <c r="F29" i="9"/>
  <c r="F39" i="9"/>
  <c r="F27" i="9"/>
  <c r="F9" i="9"/>
  <c r="F22" i="9"/>
  <c r="F37" i="9"/>
  <c r="F38" i="9"/>
  <c r="F28" i="9"/>
  <c r="F15" i="9"/>
  <c r="F14" i="9"/>
  <c r="F20" i="9"/>
  <c r="F24" i="9"/>
  <c r="F16" i="9"/>
  <c r="F31" i="9"/>
  <c r="F35" i="9"/>
  <c r="F12" i="9"/>
  <c r="F17" i="9"/>
  <c r="F43" i="9"/>
  <c r="F10" i="9"/>
  <c r="F23" i="9"/>
  <c r="F40" i="9"/>
  <c r="F32" i="9"/>
  <c r="F42" i="9"/>
  <c r="F11" i="9"/>
  <c r="F36" i="9"/>
  <c r="F41" i="9"/>
  <c r="F34" i="9"/>
  <c r="F25" i="9"/>
  <c r="F33" i="9"/>
  <c r="F19" i="9"/>
  <c r="F13" i="9"/>
  <c r="F30" i="9"/>
  <c r="F8" i="9"/>
  <c r="F21" i="9"/>
  <c r="F26" i="9"/>
  <c r="F18" i="9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4" i="10"/>
  <c r="F23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8" i="10"/>
</calcChain>
</file>

<file path=xl/sharedStrings.xml><?xml version="1.0" encoding="utf-8"?>
<sst xmlns="http://schemas.openxmlformats.org/spreadsheetml/2006/main" count="1817" uniqueCount="387">
  <si>
    <t>NAME</t>
  </si>
  <si>
    <t xml:space="preserve">GRADE </t>
  </si>
  <si>
    <t>CLUB</t>
  </si>
  <si>
    <t>HANDICAP</t>
  </si>
  <si>
    <t>TOTAL TIME</t>
  </si>
  <si>
    <t>RACE TIME</t>
  </si>
  <si>
    <t>PLACE</t>
  </si>
  <si>
    <t>Kirsty Loader</t>
  </si>
  <si>
    <t>Travis Young</t>
  </si>
  <si>
    <t>Emma Loader</t>
  </si>
  <si>
    <t>Claire Strachan</t>
  </si>
  <si>
    <t>Sharlene Turner</t>
  </si>
  <si>
    <t>U14G</t>
  </si>
  <si>
    <t>U16G</t>
  </si>
  <si>
    <t>U16B</t>
  </si>
  <si>
    <t>Nigel Ball</t>
  </si>
  <si>
    <t>Grant Carroll</t>
  </si>
  <si>
    <t>Greg Chilcott</t>
  </si>
  <si>
    <t>Wayne Howarth</t>
  </si>
  <si>
    <t>Neale Parkinson</t>
  </si>
  <si>
    <t>Tony Vaughan</t>
  </si>
  <si>
    <t>M</t>
  </si>
  <si>
    <t>Buzz Campbell</t>
  </si>
  <si>
    <t>Wayne Johnson</t>
  </si>
  <si>
    <t>U20M</t>
  </si>
  <si>
    <t>John Angell</t>
  </si>
  <si>
    <t>John Barrell</t>
  </si>
  <si>
    <t>Tony Baxter</t>
  </si>
  <si>
    <t>Joe Casey</t>
  </si>
  <si>
    <t>Peter Clark</t>
  </si>
  <si>
    <t>Stuart Cruickshank</t>
  </si>
  <si>
    <t>Kevin Cruickshank</t>
  </si>
  <si>
    <t>Max Dravitzki</t>
  </si>
  <si>
    <t>Barry Dravitzki</t>
  </si>
  <si>
    <t>Keith Dye</t>
  </si>
  <si>
    <t>Brian Hall</t>
  </si>
  <si>
    <t>John Henwood</t>
  </si>
  <si>
    <t>Peter Larsen</t>
  </si>
  <si>
    <t>Peter Loader</t>
  </si>
  <si>
    <t>Murray McEwen</t>
  </si>
  <si>
    <t>John Middleton</t>
  </si>
  <si>
    <t>Greg Oldridge</t>
  </si>
  <si>
    <t>Les Stanley</t>
  </si>
  <si>
    <t>VM</t>
  </si>
  <si>
    <t>Marcia Green</t>
  </si>
  <si>
    <t>Sarah Henwood</t>
  </si>
  <si>
    <t>Stacy Loader</t>
  </si>
  <si>
    <t>Paula Strachan</t>
  </si>
  <si>
    <t>Elizabeth Angell</t>
  </si>
  <si>
    <t>Tanya Strachan</t>
  </si>
  <si>
    <t>U18W</t>
  </si>
  <si>
    <t>U20W</t>
  </si>
  <si>
    <t>Vicky Adams</t>
  </si>
  <si>
    <t>Dorothy Addison</t>
  </si>
  <si>
    <t>Fay Cruickshank</t>
  </si>
  <si>
    <t>Annette Davis</t>
  </si>
  <si>
    <t>Karen Green</t>
  </si>
  <si>
    <t>Eleanor Hamilton</t>
  </si>
  <si>
    <t>Jenny Laird</t>
  </si>
  <si>
    <t>Lois Landers</t>
  </si>
  <si>
    <t>Lynne Mackay</t>
  </si>
  <si>
    <t>Evelyn Mills</t>
  </si>
  <si>
    <t>Linda Smith</t>
  </si>
  <si>
    <t>Christine Turner</t>
  </si>
  <si>
    <t>Jean Wilson</t>
  </si>
  <si>
    <t>Kim Loader</t>
  </si>
  <si>
    <t>Kathy Lovell</t>
  </si>
  <si>
    <t>VW</t>
  </si>
  <si>
    <t>Brenda Ballinger</t>
  </si>
  <si>
    <t>Sonia Barry</t>
  </si>
  <si>
    <t>Nyla Carroll</t>
  </si>
  <si>
    <t>Kirsty Cruickshank</t>
  </si>
  <si>
    <t>Terri-Lee Farr</t>
  </si>
  <si>
    <t>Jeanne Garnero</t>
  </si>
  <si>
    <t>Rebecca Luiten</t>
  </si>
  <si>
    <t>Jane Megoran</t>
  </si>
  <si>
    <t>Ra Rubick</t>
  </si>
  <si>
    <t>W</t>
  </si>
  <si>
    <t>Barry Marnoch</t>
  </si>
  <si>
    <t>Terry Stowers</t>
  </si>
  <si>
    <t>Thelma Cochrane</t>
  </si>
  <si>
    <t>Joelle Openshaw</t>
  </si>
  <si>
    <t>Ron Parkes</t>
  </si>
  <si>
    <t>Gavin Giles</t>
  </si>
  <si>
    <t>Denise Heather</t>
  </si>
  <si>
    <t>Graeme Radford</t>
  </si>
  <si>
    <t>Andrew Pennefather</t>
  </si>
  <si>
    <t>Raewyn Niwa</t>
  </si>
  <si>
    <t>POINTS</t>
  </si>
  <si>
    <t>Dennis Addison</t>
  </si>
  <si>
    <t>ADJ TIME</t>
  </si>
  <si>
    <t>Daryl Bastin</t>
  </si>
  <si>
    <t>Donna Barry</t>
  </si>
  <si>
    <t>ESTIMATE</t>
  </si>
  <si>
    <t>ACTUAL</t>
  </si>
  <si>
    <t>VARIANCE</t>
  </si>
  <si>
    <t>DNS</t>
  </si>
  <si>
    <t xml:space="preserve">Kim Loader </t>
  </si>
  <si>
    <t>Lizzie Middleton</t>
  </si>
  <si>
    <t>Logan Hutchings</t>
  </si>
  <si>
    <t>Aaron Klenner</t>
  </si>
  <si>
    <t>Peter Clarke</t>
  </si>
  <si>
    <t>Tony Brownrigg</t>
  </si>
  <si>
    <t>Rodney Hawkes</t>
  </si>
  <si>
    <t>Allan Thomas</t>
  </si>
  <si>
    <t xml:space="preserve">Tony Baxter </t>
  </si>
  <si>
    <t>Ross Bowling</t>
  </si>
  <si>
    <t>Craig Rawlinson</t>
  </si>
  <si>
    <t xml:space="preserve">Tony Vaughan </t>
  </si>
  <si>
    <t>Nick Collins</t>
  </si>
  <si>
    <t>Murray Mace</t>
  </si>
  <si>
    <t>Des Stanford</t>
  </si>
  <si>
    <t>Karl Dravitzki</t>
  </si>
  <si>
    <t xml:space="preserve">Graham Cochrane </t>
  </si>
  <si>
    <t>EVENT</t>
  </si>
  <si>
    <t xml:space="preserve">Jason Lipsey </t>
  </si>
  <si>
    <t xml:space="preserve">Kirsty Loader </t>
  </si>
  <si>
    <t xml:space="preserve">Melissa Copestake </t>
  </si>
  <si>
    <t>Megan Angell</t>
  </si>
  <si>
    <t xml:space="preserve">Emma Hutchings </t>
  </si>
  <si>
    <t xml:space="preserve">Lizzie Middleton </t>
  </si>
  <si>
    <t xml:space="preserve">Travis Young </t>
  </si>
  <si>
    <t>U18M</t>
  </si>
  <si>
    <t xml:space="preserve">Tom Mace </t>
  </si>
  <si>
    <t xml:space="preserve">Emma Loader </t>
  </si>
  <si>
    <t xml:space="preserve">Stacy Loader  </t>
  </si>
  <si>
    <t xml:space="preserve">Ra Rubick </t>
  </si>
  <si>
    <t xml:space="preserve">Linda Smith </t>
  </si>
  <si>
    <t xml:space="preserve">Eleanor Hamilton </t>
  </si>
  <si>
    <t xml:space="preserve">Thelma Cochrane </t>
  </si>
  <si>
    <t xml:space="preserve">Joelle Openshaw </t>
  </si>
  <si>
    <t xml:space="preserve">Evelyn Mills </t>
  </si>
  <si>
    <t xml:space="preserve">Heather Earby </t>
  </si>
  <si>
    <t xml:space="preserve">Fay Cruickshank </t>
  </si>
  <si>
    <t xml:space="preserve">Jane Ann Bricknell </t>
  </si>
  <si>
    <t xml:space="preserve">Vicky Adams </t>
  </si>
  <si>
    <t xml:space="preserve">Lynne Mackay </t>
  </si>
  <si>
    <t xml:space="preserve">Andrew Pennefather </t>
  </si>
  <si>
    <t xml:space="preserve">Raymond Wells </t>
  </si>
  <si>
    <t xml:space="preserve">Chris Mace </t>
  </si>
  <si>
    <t xml:space="preserve">Chris Van Kooten </t>
  </si>
  <si>
    <t xml:space="preserve">Greg Chilcott </t>
  </si>
  <si>
    <t>Rhys Powell</t>
  </si>
  <si>
    <t xml:space="preserve">Jeff McGrath </t>
  </si>
  <si>
    <t xml:space="preserve">Peter Grey </t>
  </si>
  <si>
    <t xml:space="preserve">Blair Martin </t>
  </si>
  <si>
    <t xml:space="preserve">Keith Dye </t>
  </si>
  <si>
    <t xml:space="preserve">Allan Thomas </t>
  </si>
  <si>
    <t xml:space="preserve">Murray McEwen </t>
  </si>
  <si>
    <t xml:space="preserve">John Angell </t>
  </si>
  <si>
    <t xml:space="preserve">John Henwood </t>
  </si>
  <si>
    <t xml:space="preserve">Barry Dravitzki </t>
  </si>
  <si>
    <t>Robert Smith</t>
  </si>
  <si>
    <t xml:space="preserve">Greg Oldridge </t>
  </si>
  <si>
    <t xml:space="preserve">Peter Clarke </t>
  </si>
  <si>
    <t xml:space="preserve">John Barrell </t>
  </si>
  <si>
    <t xml:space="preserve">Ross Bowling </t>
  </si>
  <si>
    <t xml:space="preserve">John Middleton </t>
  </si>
  <si>
    <t xml:space="preserve">Murray Mace </t>
  </si>
  <si>
    <t xml:space="preserve">Ellis Barnard </t>
  </si>
  <si>
    <t xml:space="preserve">Buzz Campbell </t>
  </si>
  <si>
    <t>Lance Armstrong</t>
  </si>
  <si>
    <t xml:space="preserve">Peter Larsen </t>
  </si>
  <si>
    <t xml:space="preserve">Les Stanley </t>
  </si>
  <si>
    <t xml:space="preserve">Stuart Cruickshank </t>
  </si>
  <si>
    <t>Merv Kemsley</t>
  </si>
  <si>
    <t xml:space="preserve">Rodney Hawkes </t>
  </si>
  <si>
    <t xml:space="preserve">Paul Ballinger </t>
  </si>
  <si>
    <t xml:space="preserve">Graeme Radford </t>
  </si>
  <si>
    <t xml:space="preserve">Max Dravitzki </t>
  </si>
  <si>
    <t xml:space="preserve">Tony Green </t>
  </si>
  <si>
    <t xml:space="preserve">Des Stanford </t>
  </si>
  <si>
    <t xml:space="preserve">Murray Laird </t>
  </si>
  <si>
    <t xml:space="preserve">Joe Casey </t>
  </si>
  <si>
    <t xml:space="preserve">Dave Hall </t>
  </si>
  <si>
    <t xml:space="preserve">Brenda Ballinger </t>
  </si>
  <si>
    <t xml:space="preserve">Donna Barry </t>
  </si>
  <si>
    <t>Melanie Loft</t>
  </si>
  <si>
    <t xml:space="preserve">Sheryn Hardy </t>
  </si>
  <si>
    <t xml:space="preserve">Janica Chilcott </t>
  </si>
  <si>
    <t>Heather Evans</t>
  </si>
  <si>
    <t>NZR</t>
  </si>
  <si>
    <t>Michael Rubick</t>
  </si>
  <si>
    <t>U14B</t>
  </si>
  <si>
    <t>NZC</t>
  </si>
  <si>
    <t>VW35</t>
  </si>
  <si>
    <t>VW55</t>
  </si>
  <si>
    <t>Sonya Barry</t>
  </si>
  <si>
    <t>Janica Chilcott</t>
  </si>
  <si>
    <t>VW45</t>
  </si>
  <si>
    <t>Dawn White</t>
  </si>
  <si>
    <t>Kane Cantlon</t>
  </si>
  <si>
    <t>VW40</t>
  </si>
  <si>
    <t>VW50</t>
  </si>
  <si>
    <t>ECclub</t>
  </si>
  <si>
    <t>VM40</t>
  </si>
  <si>
    <t>VM55</t>
  </si>
  <si>
    <t>VM45</t>
  </si>
  <si>
    <t>Chris Mace</t>
  </si>
  <si>
    <t>Paul Ballinger</t>
  </si>
  <si>
    <t>Terry Burnard</t>
  </si>
  <si>
    <t>Gerald Dravitzki</t>
  </si>
  <si>
    <t>VM50</t>
  </si>
  <si>
    <t>Graham Cochrane</t>
  </si>
  <si>
    <t>VM60</t>
  </si>
  <si>
    <t>Ray Smith</t>
  </si>
  <si>
    <t>Stewart Bracegirdle</t>
  </si>
  <si>
    <t>Dave Hall</t>
  </si>
  <si>
    <t>Chris Van Kooten</t>
  </si>
  <si>
    <t>Neil Fagan</t>
  </si>
  <si>
    <t>Crelin Keig</t>
  </si>
  <si>
    <t>Life</t>
  </si>
  <si>
    <t>Howard Wilson</t>
  </si>
  <si>
    <t>Jane Ann Bricknell</t>
  </si>
  <si>
    <t>Maria Dravitzki</t>
  </si>
  <si>
    <t>Judy Larsen</t>
  </si>
  <si>
    <t>Kevin Mills</t>
  </si>
  <si>
    <t>Noeline Oldridge</t>
  </si>
  <si>
    <t>Chris Bowdrey</t>
  </si>
  <si>
    <t>Lorraine Rumbal</t>
  </si>
  <si>
    <t>Lyn Durrant</t>
  </si>
  <si>
    <t>Fay Cruichshank</t>
  </si>
  <si>
    <t>Pat Clarke</t>
  </si>
  <si>
    <t>Joe Mace</t>
  </si>
  <si>
    <t>Steve Grant</t>
  </si>
  <si>
    <t>E City</t>
  </si>
  <si>
    <t>Carolyn Dravitzki</t>
  </si>
  <si>
    <t>Cindy Rowlands</t>
  </si>
  <si>
    <t>Linda Torckler</t>
  </si>
  <si>
    <t>Debbie Burnard</t>
  </si>
  <si>
    <t>Sue Mace</t>
  </si>
  <si>
    <t>6.4km</t>
  </si>
  <si>
    <t>Tony Green</t>
  </si>
  <si>
    <t>Stephen Grant</t>
  </si>
  <si>
    <t>Brohn Torckler</t>
  </si>
  <si>
    <t>Michael Torckler</t>
  </si>
  <si>
    <t>Bill Hodson</t>
  </si>
  <si>
    <t>VMClub</t>
  </si>
  <si>
    <t>Warwick Williams</t>
  </si>
  <si>
    <t>Mark Blackbourn</t>
  </si>
  <si>
    <t>Kyle Sifleet</t>
  </si>
  <si>
    <t>U12B</t>
  </si>
  <si>
    <t>Haw</t>
  </si>
  <si>
    <t>Murray Liard</t>
  </si>
  <si>
    <t>Jeff McGrath</t>
  </si>
  <si>
    <t>Ross Betteridge</t>
  </si>
  <si>
    <t>VMclub</t>
  </si>
  <si>
    <t>Susie Mackay</t>
  </si>
  <si>
    <t>Kerri-anne Torckler</t>
  </si>
  <si>
    <t>Laura Rubick</t>
  </si>
  <si>
    <t>Fiona Wilson</t>
  </si>
  <si>
    <t>Chevonne Liddle</t>
  </si>
  <si>
    <t>Chris Griffin</t>
  </si>
  <si>
    <t>Bonnie Ho</t>
  </si>
  <si>
    <t>Jo Burkett</t>
  </si>
  <si>
    <t>Louise Pendergast</t>
  </si>
  <si>
    <t>Wclub</t>
  </si>
  <si>
    <t>WClub</t>
  </si>
  <si>
    <t>Raewyn Field</t>
  </si>
  <si>
    <t>Murray Laird</t>
  </si>
  <si>
    <t>John Lykles</t>
  </si>
  <si>
    <t>James Appleby</t>
  </si>
  <si>
    <t>VW60</t>
  </si>
  <si>
    <t>Glen Burrell</t>
  </si>
  <si>
    <t>Stu Bracegirdle</t>
  </si>
  <si>
    <t>Craig Cochrane</t>
  </si>
  <si>
    <t>John Angel</t>
  </si>
  <si>
    <t>Gerald Andrews</t>
  </si>
  <si>
    <t>Jeni Gilbert</t>
  </si>
  <si>
    <t>Les Purdy</t>
  </si>
  <si>
    <t>Helen Begg</t>
  </si>
  <si>
    <t>Laura Begg</t>
  </si>
  <si>
    <t>Anna Whaley</t>
  </si>
  <si>
    <t>Karen Fabish</t>
  </si>
  <si>
    <t>Fiona Parkinson</t>
  </si>
  <si>
    <t>Pat Clark</t>
  </si>
  <si>
    <t>Vm50</t>
  </si>
  <si>
    <t>Walker</t>
  </si>
  <si>
    <t>U17G</t>
  </si>
  <si>
    <t>Dave Barrett</t>
  </si>
  <si>
    <t>EC</t>
  </si>
  <si>
    <t>Angela Grant</t>
  </si>
  <si>
    <t>Alan Clarke</t>
  </si>
  <si>
    <t>Tony Burrell</t>
  </si>
  <si>
    <t>Pauline Hutchins</t>
  </si>
  <si>
    <t>Maureen Bishop</t>
  </si>
  <si>
    <t>W45</t>
  </si>
  <si>
    <t>W40</t>
  </si>
  <si>
    <t>Ann Falkner</t>
  </si>
  <si>
    <t>Cheryl Leuthart</t>
  </si>
  <si>
    <t>Megan Neilson</t>
  </si>
  <si>
    <t>W60</t>
  </si>
  <si>
    <t>W55</t>
  </si>
  <si>
    <t>Susie Goldsworthy</t>
  </si>
  <si>
    <t>Julia Black</t>
  </si>
  <si>
    <t>Amanda George</t>
  </si>
  <si>
    <t>Denise Stewart-Jacks</t>
  </si>
  <si>
    <t>W50</t>
  </si>
  <si>
    <t>Paula Zimmer</t>
  </si>
  <si>
    <t>W35</t>
  </si>
  <si>
    <t>Tamara Kendall</t>
  </si>
  <si>
    <t>Jo Ludman</t>
  </si>
  <si>
    <t>Paula Garnham</t>
  </si>
  <si>
    <t>Kathleen Crimp</t>
  </si>
  <si>
    <t>Luke OConnor</t>
  </si>
  <si>
    <t>M55</t>
  </si>
  <si>
    <t>Ben Brandt</t>
  </si>
  <si>
    <t>M50</t>
  </si>
  <si>
    <t>Larry Bradley</t>
  </si>
  <si>
    <t>M45</t>
  </si>
  <si>
    <t>Robbie Baxter</t>
  </si>
  <si>
    <t>M60</t>
  </si>
  <si>
    <t>M40</t>
  </si>
  <si>
    <t>Mike Ingram</t>
  </si>
  <si>
    <t>Mervyn Kemsley</t>
  </si>
  <si>
    <t>M65</t>
  </si>
  <si>
    <t>Keith Goodwin</t>
  </si>
  <si>
    <t>Gary Dent</t>
  </si>
  <si>
    <t>Rob Davies</t>
  </si>
  <si>
    <t>Jack Pearse</t>
  </si>
  <si>
    <t>Rod Kyle</t>
  </si>
  <si>
    <t>Barrie Almond</t>
  </si>
  <si>
    <t>Kevin Coombes</t>
  </si>
  <si>
    <t>Josh Kerslake</t>
  </si>
  <si>
    <t>U17M</t>
  </si>
  <si>
    <t>Dan Todd</t>
  </si>
  <si>
    <t>Chris Sturmer</t>
  </si>
  <si>
    <t>David Morton</t>
  </si>
  <si>
    <t>U15B</t>
  </si>
  <si>
    <t>Bryan Vickery</t>
  </si>
  <si>
    <t>Nathan Coombes</t>
  </si>
  <si>
    <t>Mark Doody</t>
  </si>
  <si>
    <t>Barry Skinner</t>
  </si>
  <si>
    <t>Jared Meikle</t>
  </si>
  <si>
    <t>Paul Eaton</t>
  </si>
  <si>
    <t>Leon Carter</t>
  </si>
  <si>
    <t>Wanganui</t>
  </si>
  <si>
    <t>GRADE</t>
  </si>
  <si>
    <t>Anne-Marie Ingram</t>
  </si>
  <si>
    <t>Kim Fougere</t>
  </si>
  <si>
    <t>Ben Aves</t>
  </si>
  <si>
    <t>Prize draw</t>
  </si>
  <si>
    <t>Robin Grant</t>
  </si>
  <si>
    <t>Helen Phillips</t>
  </si>
  <si>
    <t>Leslie Arnold</t>
  </si>
  <si>
    <t>Katie Tahere</t>
  </si>
  <si>
    <t>Murray Hodson</t>
  </si>
  <si>
    <t>Ali Mace</t>
  </si>
  <si>
    <t>7.2km</t>
  </si>
  <si>
    <t>Name</t>
  </si>
  <si>
    <t>Event</t>
  </si>
  <si>
    <t>Grade</t>
  </si>
  <si>
    <t>Estimate</t>
  </si>
  <si>
    <t>Actual</t>
  </si>
  <si>
    <t>Variance</t>
  </si>
  <si>
    <t>Mike Morresey</t>
  </si>
  <si>
    <t>Tanya Campbell</t>
  </si>
  <si>
    <t>Jane Elder</t>
  </si>
  <si>
    <t>Tyler Griffin</t>
  </si>
  <si>
    <t>Emily Davenport</t>
  </si>
  <si>
    <t>Jeff Green</t>
  </si>
  <si>
    <t>Anne Fraser</t>
  </si>
  <si>
    <t>Brenda Cottam</t>
  </si>
  <si>
    <t>Brody Schultz</t>
  </si>
  <si>
    <t>DNF</t>
  </si>
  <si>
    <t>Dennis Jordan</t>
  </si>
  <si>
    <t>Charlene Jacobs</t>
  </si>
  <si>
    <t>Susan Cottam</t>
  </si>
  <si>
    <t>Steve Dickson</t>
  </si>
  <si>
    <t>Lesley Arnold</t>
  </si>
  <si>
    <t>Aleisha Gilmer</t>
  </si>
  <si>
    <t>Brenda Smith</t>
  </si>
  <si>
    <t>Alan Taylor</t>
  </si>
  <si>
    <t>Harry Graham</t>
  </si>
  <si>
    <t>Robert Edmunds</t>
  </si>
  <si>
    <t>Harrison Taylor</t>
  </si>
  <si>
    <t>Joy Baker</t>
  </si>
  <si>
    <t>Robert Rawles</t>
  </si>
  <si>
    <t>Damon Dravitzki</t>
  </si>
  <si>
    <t>Craig Mabbett</t>
  </si>
  <si>
    <t>Peter Adamski</t>
  </si>
  <si>
    <t>Geoff Tvrdeich</t>
  </si>
  <si>
    <t>Josh Van Bergen</t>
  </si>
  <si>
    <t>Denis Jordan</t>
  </si>
  <si>
    <t>Marie Rawles</t>
  </si>
  <si>
    <t>Oli Vincent</t>
  </si>
  <si>
    <t>Colin 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</si>
</sst>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0;[Red]0"/>
    <numFmt numFmtId="166" formatCode="m/d/yy\ h:mm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5" fontId="0" fillId="0" borderId="0" xfId="0" applyNumberFormat="1" applyAlignment="1">
      <alignment horizontal="center"/>
    </xf>
    <xf numFmtId="4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47" fontId="2" fillId="0" borderId="0" xfId="0" applyNumberFormat="1" applyFont="1" applyAlignment="1">
      <alignment horizontal="center"/>
    </xf>
    <xf numFmtId="47" fontId="1" fillId="0" borderId="0" xfId="0" applyNumberFormat="1" applyFont="1" applyAlignment="1">
      <alignment horizontal="center"/>
    </xf>
    <xf numFmtId="0" fontId="2" fillId="0" borderId="0" xfId="0" applyFont="1"/>
    <xf numFmtId="166" fontId="2" fillId="0" borderId="0" xfId="0" applyNumberFormat="1" applyFont="1" applyAlignment="1">
      <alignment horizontal="center"/>
    </xf>
    <xf numFmtId="0" fontId="1" fillId="0" borderId="0" xfId="0" applyFont="1"/>
    <xf numFmtId="20" fontId="2" fillId="0" borderId="0" xfId="0" applyNumberFormat="1" applyFont="1" applyAlignment="1">
      <alignment horizontal="center"/>
    </xf>
    <xf numFmtId="46" fontId="2" fillId="0" borderId="0" xfId="0" applyNumberFormat="1" applyFont="1" applyAlignment="1">
      <alignment horizontal="center"/>
    </xf>
    <xf numFmtId="47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20" fontId="0" fillId="0" borderId="0" xfId="0" applyNumberFormat="1"/>
    <xf numFmtId="46" fontId="0" fillId="0" borderId="0" xfId="0" applyNumberFormat="1"/>
    <xf numFmtId="47" fontId="0" fillId="0" borderId="0" xfId="0" applyNumberFormat="1"/>
    <xf numFmtId="21" fontId="0" fillId="0" borderId="0" xfId="0" applyNumberFormat="1" applyAlignment="1">
      <alignment horizontal="center"/>
    </xf>
    <xf numFmtId="4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8"/>
  <sheetViews>
    <sheetView topLeftCell="A4" workbookViewId="0">
      <selection activeCell="J8" sqref="J8"/>
    </sheetView>
  </sheetViews>
  <sheetFormatPr defaultRowHeight="12.75" x14ac:dyDescent="0.2"/>
  <cols>
    <col min="1" max="1" width="26.42578125" style="5" customWidth="1"/>
    <col min="2" max="2" width="8.28515625" style="4" customWidth="1"/>
    <col min="3" max="3" width="8" style="4" customWidth="1"/>
    <col min="4" max="4" width="11.7109375" style="1" customWidth="1"/>
    <col min="5" max="5" width="13.28515625" style="4" customWidth="1"/>
    <col min="6" max="6" width="13.28515625" style="1" customWidth="1"/>
    <col min="7" max="7" width="9.85546875" style="4" customWidth="1"/>
    <col min="8" max="8" width="13.42578125" style="8" customWidth="1"/>
    <col min="9" max="9" width="7.140625" style="4" customWidth="1"/>
    <col min="10" max="16384" width="9.140625" style="4"/>
  </cols>
  <sheetData>
    <row r="3" spans="1:8" s="3" customFormat="1" x14ac:dyDescent="0.2">
      <c r="A3" s="3" t="s">
        <v>0</v>
      </c>
      <c r="B3" s="3" t="s">
        <v>1</v>
      </c>
      <c r="C3" s="3" t="s">
        <v>2</v>
      </c>
      <c r="D3" s="2" t="s">
        <v>93</v>
      </c>
      <c r="E3" s="2" t="s">
        <v>94</v>
      </c>
      <c r="F3" s="2" t="s">
        <v>95</v>
      </c>
      <c r="G3" s="3" t="s">
        <v>6</v>
      </c>
      <c r="H3" s="3" t="s">
        <v>88</v>
      </c>
    </row>
    <row r="4" spans="1:8" x14ac:dyDescent="0.2">
      <c r="H4" s="10">
        <v>128</v>
      </c>
    </row>
    <row r="5" spans="1:8" x14ac:dyDescent="0.2">
      <c r="H5" s="10">
        <v>128</v>
      </c>
    </row>
    <row r="6" spans="1:8" s="7" customFormat="1" x14ac:dyDescent="0.2">
      <c r="A6" s="6" t="s">
        <v>25</v>
      </c>
      <c r="B6" s="7" t="s">
        <v>43</v>
      </c>
      <c r="D6" s="8">
        <v>2.2800925925925929E-2</v>
      </c>
      <c r="E6" s="12">
        <v>2.2802083333333334E-2</v>
      </c>
      <c r="F6" s="12">
        <f t="shared" ref="F6:F50" si="0">ABS(E6-D6)</f>
        <v>1.1574074074045815E-6</v>
      </c>
      <c r="G6" s="7">
        <v>1</v>
      </c>
      <c r="H6" s="9">
        <f t="shared" ref="H6:H43" si="1">$H$4*($H$5+1-G6)/$H$5</f>
        <v>128</v>
      </c>
    </row>
    <row r="7" spans="1:8" s="7" customFormat="1" ht="12.75" customHeight="1" x14ac:dyDescent="0.2">
      <c r="A7" s="6" t="s">
        <v>48</v>
      </c>
      <c r="B7" s="7" t="s">
        <v>51</v>
      </c>
      <c r="D7" s="8">
        <v>2.2800925925925929E-2</v>
      </c>
      <c r="E7" s="12">
        <v>2.2797453703703702E-2</v>
      </c>
      <c r="F7" s="12">
        <f t="shared" si="0"/>
        <v>3.4722222222276222E-6</v>
      </c>
      <c r="G7" s="10">
        <v>2</v>
      </c>
      <c r="H7" s="9">
        <f t="shared" si="1"/>
        <v>127</v>
      </c>
    </row>
    <row r="8" spans="1:8" s="7" customFormat="1" ht="12.75" customHeight="1" x14ac:dyDescent="0.2">
      <c r="A8" s="6" t="s">
        <v>71</v>
      </c>
      <c r="B8" s="7" t="s">
        <v>77</v>
      </c>
      <c r="D8" s="8">
        <v>2.4074074074074071E-2</v>
      </c>
      <c r="E8" s="12">
        <v>2.4084490740740736E-2</v>
      </c>
      <c r="F8" s="12">
        <f t="shared" si="0"/>
        <v>1.0416666666665519E-5</v>
      </c>
      <c r="G8" s="7">
        <v>3</v>
      </c>
      <c r="H8" s="9">
        <f t="shared" si="1"/>
        <v>126</v>
      </c>
    </row>
    <row r="9" spans="1:8" s="7" customFormat="1" ht="12.75" customHeight="1" x14ac:dyDescent="0.2">
      <c r="A9" s="6" t="s">
        <v>76</v>
      </c>
      <c r="B9" s="7" t="s">
        <v>67</v>
      </c>
      <c r="D9" s="8">
        <v>2.4467592592592593E-2</v>
      </c>
      <c r="E9" s="12">
        <v>2.4533564814814817E-2</v>
      </c>
      <c r="F9" s="12">
        <f t="shared" si="0"/>
        <v>6.5972222222224208E-5</v>
      </c>
      <c r="G9" s="10">
        <v>4</v>
      </c>
      <c r="H9" s="9">
        <f t="shared" si="1"/>
        <v>125</v>
      </c>
    </row>
    <row r="10" spans="1:8" s="7" customFormat="1" ht="12.75" customHeight="1" x14ac:dyDescent="0.2">
      <c r="A10" s="6" t="s">
        <v>60</v>
      </c>
      <c r="B10" s="7" t="s">
        <v>67</v>
      </c>
      <c r="D10" s="8">
        <v>2.1365740740740741E-2</v>
      </c>
      <c r="E10" s="12">
        <v>2.1275462962962965E-2</v>
      </c>
      <c r="F10" s="12">
        <f t="shared" si="0"/>
        <v>9.027777777777593E-5</v>
      </c>
      <c r="G10" s="7">
        <v>5</v>
      </c>
      <c r="H10" s="9">
        <f t="shared" si="1"/>
        <v>124</v>
      </c>
    </row>
    <row r="11" spans="1:8" s="7" customFormat="1" x14ac:dyDescent="0.2">
      <c r="A11" s="6" t="s">
        <v>78</v>
      </c>
      <c r="B11" s="7" t="s">
        <v>21</v>
      </c>
      <c r="D11" s="8">
        <v>1.9444444444444445E-2</v>
      </c>
      <c r="E11" s="12">
        <v>1.9332175925925926E-2</v>
      </c>
      <c r="F11" s="12">
        <f t="shared" si="0"/>
        <v>1.1226851851851849E-4</v>
      </c>
      <c r="G11" s="7">
        <v>6</v>
      </c>
      <c r="H11" s="9">
        <f t="shared" si="1"/>
        <v>123</v>
      </c>
    </row>
    <row r="12" spans="1:8" s="7" customFormat="1" x14ac:dyDescent="0.2">
      <c r="A12" s="6" t="s">
        <v>29</v>
      </c>
      <c r="B12" s="7" t="s">
        <v>43</v>
      </c>
      <c r="D12" s="8">
        <v>1.9907407407407408E-2</v>
      </c>
      <c r="E12" s="12">
        <v>1.9791666666666666E-2</v>
      </c>
      <c r="F12" s="12">
        <f t="shared" si="0"/>
        <v>1.1574074074074264E-4</v>
      </c>
      <c r="G12" s="10">
        <v>7</v>
      </c>
      <c r="H12" s="9">
        <f t="shared" si="1"/>
        <v>122</v>
      </c>
    </row>
    <row r="13" spans="1:8" s="7" customFormat="1" x14ac:dyDescent="0.2">
      <c r="A13" s="6" t="s">
        <v>32</v>
      </c>
      <c r="B13" s="7" t="s">
        <v>43</v>
      </c>
      <c r="D13" s="8">
        <v>1.5972222222222224E-2</v>
      </c>
      <c r="E13" s="12">
        <v>1.609027777777778E-2</v>
      </c>
      <c r="F13" s="12">
        <f t="shared" si="0"/>
        <v>1.1805555555555527E-4</v>
      </c>
      <c r="G13" s="7">
        <v>8</v>
      </c>
      <c r="H13" s="9">
        <f t="shared" si="1"/>
        <v>121</v>
      </c>
    </row>
    <row r="14" spans="1:8" s="7" customFormat="1" x14ac:dyDescent="0.2">
      <c r="A14" s="6" t="s">
        <v>20</v>
      </c>
      <c r="B14" s="7" t="s">
        <v>21</v>
      </c>
      <c r="D14" s="8">
        <v>1.5995370370370372E-2</v>
      </c>
      <c r="E14" s="12">
        <v>1.6164351851851853E-2</v>
      </c>
      <c r="F14" s="12">
        <f t="shared" si="0"/>
        <v>1.6898148148148176E-4</v>
      </c>
      <c r="G14" s="10">
        <v>9</v>
      </c>
      <c r="H14" s="9">
        <f t="shared" si="1"/>
        <v>120</v>
      </c>
    </row>
    <row r="15" spans="1:8" s="7" customFormat="1" x14ac:dyDescent="0.2">
      <c r="A15" s="6" t="s">
        <v>27</v>
      </c>
      <c r="B15" s="7" t="s">
        <v>43</v>
      </c>
      <c r="D15" s="8">
        <v>1.9768518518518515E-2</v>
      </c>
      <c r="E15" s="12">
        <v>1.9572916666666666E-2</v>
      </c>
      <c r="F15" s="12">
        <f t="shared" si="0"/>
        <v>1.9560185185184958E-4</v>
      </c>
      <c r="G15" s="7">
        <v>10</v>
      </c>
      <c r="H15" s="9">
        <f t="shared" si="1"/>
        <v>119</v>
      </c>
    </row>
    <row r="16" spans="1:8" s="7" customFormat="1" ht="12.75" customHeight="1" x14ac:dyDescent="0.2">
      <c r="A16" s="6" t="s">
        <v>52</v>
      </c>
      <c r="B16" s="7" t="s">
        <v>67</v>
      </c>
      <c r="D16" s="8">
        <v>1.8043981481481484E-2</v>
      </c>
      <c r="E16" s="12">
        <v>1.8275462962962962E-2</v>
      </c>
      <c r="F16" s="12">
        <f t="shared" si="0"/>
        <v>2.3148148148147835E-4</v>
      </c>
      <c r="G16" s="7">
        <v>11</v>
      </c>
      <c r="H16" s="9">
        <f t="shared" si="1"/>
        <v>118</v>
      </c>
    </row>
    <row r="17" spans="1:8" s="7" customFormat="1" x14ac:dyDescent="0.2">
      <c r="A17" s="6" t="s">
        <v>19</v>
      </c>
      <c r="B17" s="7" t="s">
        <v>21</v>
      </c>
      <c r="D17" s="8">
        <v>1.7858796296296296E-2</v>
      </c>
      <c r="E17" s="12">
        <v>1.7605324074074075E-2</v>
      </c>
      <c r="F17" s="12">
        <f t="shared" si="0"/>
        <v>2.5347222222222091E-4</v>
      </c>
      <c r="G17" s="10">
        <v>12</v>
      </c>
      <c r="H17" s="9">
        <f t="shared" si="1"/>
        <v>117</v>
      </c>
    </row>
    <row r="18" spans="1:8" s="7" customFormat="1" ht="12.75" customHeight="1" x14ac:dyDescent="0.2">
      <c r="A18" s="6" t="s">
        <v>80</v>
      </c>
      <c r="B18" s="7" t="s">
        <v>67</v>
      </c>
      <c r="D18" s="8">
        <v>2.4305555555555556E-2</v>
      </c>
      <c r="E18" s="12">
        <v>2.462962962962963E-2</v>
      </c>
      <c r="F18" s="12">
        <f t="shared" si="0"/>
        <v>3.2407407407407385E-4</v>
      </c>
      <c r="G18" s="7">
        <v>13</v>
      </c>
      <c r="H18" s="9">
        <f t="shared" si="1"/>
        <v>116</v>
      </c>
    </row>
    <row r="19" spans="1:8" s="7" customFormat="1" ht="12.75" customHeight="1" x14ac:dyDescent="0.2">
      <c r="A19" s="6" t="s">
        <v>61</v>
      </c>
      <c r="B19" s="7" t="s">
        <v>67</v>
      </c>
      <c r="D19" s="8">
        <v>2.4305555555555556E-2</v>
      </c>
      <c r="E19" s="12">
        <v>2.4633101851851847E-2</v>
      </c>
      <c r="F19" s="12">
        <f t="shared" si="0"/>
        <v>3.2754629629629106E-4</v>
      </c>
      <c r="G19" s="10">
        <v>14</v>
      </c>
      <c r="H19" s="9">
        <f t="shared" si="1"/>
        <v>115</v>
      </c>
    </row>
    <row r="20" spans="1:8" s="7" customFormat="1" ht="12.75" customHeight="1" x14ac:dyDescent="0.2">
      <c r="A20" s="6" t="s">
        <v>64</v>
      </c>
      <c r="B20" s="7" t="s">
        <v>67</v>
      </c>
      <c r="D20" s="8">
        <v>3.2870370370370376E-2</v>
      </c>
      <c r="E20" s="12">
        <v>3.2523148148148148E-2</v>
      </c>
      <c r="F20" s="12">
        <f t="shared" si="0"/>
        <v>3.4722222222222793E-4</v>
      </c>
      <c r="G20" s="7">
        <v>15</v>
      </c>
      <c r="H20" s="9">
        <f t="shared" si="1"/>
        <v>114</v>
      </c>
    </row>
    <row r="21" spans="1:8" s="7" customFormat="1" ht="12.75" customHeight="1" x14ac:dyDescent="0.2">
      <c r="A21" s="6" t="s">
        <v>70</v>
      </c>
      <c r="B21" s="7" t="s">
        <v>77</v>
      </c>
      <c r="D21" s="8">
        <v>1.5810185185185184E-2</v>
      </c>
      <c r="E21" s="12">
        <v>1.6175925925925923E-2</v>
      </c>
      <c r="F21" s="12">
        <f t="shared" si="0"/>
        <v>3.657407407407394E-4</v>
      </c>
      <c r="G21" s="7">
        <v>16</v>
      </c>
      <c r="H21" s="9">
        <f t="shared" si="1"/>
        <v>113</v>
      </c>
    </row>
    <row r="22" spans="1:8" s="7" customFormat="1" x14ac:dyDescent="0.2">
      <c r="A22" s="6" t="s">
        <v>23</v>
      </c>
      <c r="B22" s="7" t="s">
        <v>24</v>
      </c>
      <c r="D22" s="8">
        <v>1.5972222222222224E-2</v>
      </c>
      <c r="E22" s="12">
        <v>1.635763888888889E-2</v>
      </c>
      <c r="F22" s="12">
        <f t="shared" si="0"/>
        <v>3.8541666666666585E-4</v>
      </c>
      <c r="G22" s="10">
        <v>17</v>
      </c>
      <c r="H22" s="9">
        <f t="shared" si="1"/>
        <v>112</v>
      </c>
    </row>
    <row r="23" spans="1:8" s="7" customFormat="1" ht="12.75" customHeight="1" x14ac:dyDescent="0.2">
      <c r="A23" s="6" t="s">
        <v>54</v>
      </c>
      <c r="B23" s="7" t="s">
        <v>67</v>
      </c>
      <c r="D23" s="8">
        <v>2.5000000000000001E-2</v>
      </c>
      <c r="E23" s="12">
        <v>2.5420138888888888E-2</v>
      </c>
      <c r="F23" s="12">
        <f t="shared" si="0"/>
        <v>4.2013888888888656E-4</v>
      </c>
      <c r="G23" s="7">
        <v>18</v>
      </c>
      <c r="H23" s="9">
        <f t="shared" si="1"/>
        <v>111</v>
      </c>
    </row>
    <row r="24" spans="1:8" s="7" customFormat="1" x14ac:dyDescent="0.2">
      <c r="A24" s="6" t="s">
        <v>38</v>
      </c>
      <c r="B24" s="7" t="s">
        <v>43</v>
      </c>
      <c r="D24" s="8">
        <v>2.1412037037037035E-2</v>
      </c>
      <c r="E24" s="12">
        <v>2.1868055555555554E-2</v>
      </c>
      <c r="F24" s="12">
        <f t="shared" si="0"/>
        <v>4.560185185185188E-4</v>
      </c>
      <c r="G24" s="10">
        <v>19</v>
      </c>
      <c r="H24" s="9">
        <f t="shared" si="1"/>
        <v>110</v>
      </c>
    </row>
    <row r="25" spans="1:8" s="7" customFormat="1" ht="12.75" customHeight="1" x14ac:dyDescent="0.2">
      <c r="A25" s="6" t="s">
        <v>69</v>
      </c>
      <c r="B25" s="7" t="s">
        <v>77</v>
      </c>
      <c r="D25" s="8">
        <v>1.8749999999999999E-2</v>
      </c>
      <c r="E25" s="12">
        <v>1.9228009259259261E-2</v>
      </c>
      <c r="F25" s="12">
        <f t="shared" si="0"/>
        <v>4.7800925925926135E-4</v>
      </c>
      <c r="G25" s="7">
        <v>20</v>
      </c>
      <c r="H25" s="9">
        <f t="shared" si="1"/>
        <v>109</v>
      </c>
    </row>
    <row r="26" spans="1:8" s="7" customFormat="1" ht="12.75" customHeight="1" x14ac:dyDescent="0.2">
      <c r="A26" s="6" t="s">
        <v>11</v>
      </c>
      <c r="B26" s="7" t="s">
        <v>13</v>
      </c>
      <c r="D26" s="8">
        <v>2.4305555555555556E-2</v>
      </c>
      <c r="E26" s="12">
        <v>2.3820601851851853E-2</v>
      </c>
      <c r="F26" s="12">
        <f t="shared" si="0"/>
        <v>4.8495370370370272E-4</v>
      </c>
      <c r="G26" s="7">
        <v>21</v>
      </c>
      <c r="H26" s="9">
        <f t="shared" si="1"/>
        <v>108</v>
      </c>
    </row>
    <row r="27" spans="1:8" s="7" customFormat="1" x14ac:dyDescent="0.2">
      <c r="A27" s="6" t="s">
        <v>15</v>
      </c>
      <c r="B27" s="7" t="s">
        <v>21</v>
      </c>
      <c r="D27" s="8">
        <v>1.5740740740740743E-2</v>
      </c>
      <c r="E27" s="12">
        <v>1.6241898148148148E-2</v>
      </c>
      <c r="F27" s="12">
        <f t="shared" si="0"/>
        <v>5.0115740740740503E-4</v>
      </c>
      <c r="G27" s="10">
        <v>22</v>
      </c>
      <c r="H27" s="9">
        <f t="shared" si="1"/>
        <v>107</v>
      </c>
    </row>
    <row r="28" spans="1:8" s="7" customFormat="1" x14ac:dyDescent="0.2">
      <c r="A28" s="6" t="s">
        <v>31</v>
      </c>
      <c r="B28" s="7" t="s">
        <v>43</v>
      </c>
      <c r="D28" s="8">
        <v>1.8402777777777778E-2</v>
      </c>
      <c r="E28" s="12">
        <v>1.7888888888888888E-2</v>
      </c>
      <c r="F28" s="12">
        <f t="shared" si="0"/>
        <v>5.1388888888889012E-4</v>
      </c>
      <c r="G28" s="7">
        <v>23</v>
      </c>
      <c r="H28" s="9">
        <f t="shared" si="1"/>
        <v>106</v>
      </c>
    </row>
    <row r="29" spans="1:8" s="7" customFormat="1" x14ac:dyDescent="0.2">
      <c r="A29" s="6" t="s">
        <v>39</v>
      </c>
      <c r="B29" s="7" t="s">
        <v>43</v>
      </c>
      <c r="D29" s="8">
        <v>1.7847222222222223E-2</v>
      </c>
      <c r="E29" s="12">
        <v>1.7297453703703704E-2</v>
      </c>
      <c r="F29" s="12">
        <f t="shared" si="0"/>
        <v>5.4976851851851888E-4</v>
      </c>
      <c r="G29" s="10">
        <v>24</v>
      </c>
      <c r="H29" s="9">
        <f t="shared" si="1"/>
        <v>105</v>
      </c>
    </row>
    <row r="30" spans="1:8" s="7" customFormat="1" x14ac:dyDescent="0.2">
      <c r="A30" s="6" t="s">
        <v>86</v>
      </c>
      <c r="B30" s="7" t="s">
        <v>21</v>
      </c>
      <c r="D30" s="8">
        <v>1.4583333333333332E-2</v>
      </c>
      <c r="E30" s="12">
        <v>1.5203703703703705E-2</v>
      </c>
      <c r="F30" s="12">
        <f t="shared" si="0"/>
        <v>6.2037037037037356E-4</v>
      </c>
      <c r="G30" s="7">
        <v>25</v>
      </c>
      <c r="H30" s="9">
        <f t="shared" si="1"/>
        <v>104</v>
      </c>
    </row>
    <row r="31" spans="1:8" s="7" customFormat="1" ht="12.75" customHeight="1" x14ac:dyDescent="0.2">
      <c r="A31" s="6" t="s">
        <v>84</v>
      </c>
      <c r="B31" s="7" t="s">
        <v>67</v>
      </c>
      <c r="D31" s="8">
        <v>2.2916666666666669E-2</v>
      </c>
      <c r="E31" s="12">
        <v>2.3618055555555555E-2</v>
      </c>
      <c r="F31" s="12">
        <f t="shared" si="0"/>
        <v>7.0138888888888681E-4</v>
      </c>
      <c r="G31" s="7">
        <v>26</v>
      </c>
      <c r="H31" s="9">
        <f t="shared" si="1"/>
        <v>103</v>
      </c>
    </row>
    <row r="32" spans="1:8" s="7" customFormat="1" ht="12.75" customHeight="1" x14ac:dyDescent="0.2">
      <c r="A32" s="6" t="s">
        <v>58</v>
      </c>
      <c r="B32" s="7" t="s">
        <v>67</v>
      </c>
      <c r="D32" s="8">
        <v>2.2916666666666669E-2</v>
      </c>
      <c r="E32" s="12">
        <v>2.3621527777777776E-2</v>
      </c>
      <c r="F32" s="12">
        <f t="shared" si="0"/>
        <v>7.048611111111075E-4</v>
      </c>
      <c r="G32" s="10">
        <v>27</v>
      </c>
      <c r="H32" s="9">
        <f t="shared" si="1"/>
        <v>102</v>
      </c>
    </row>
    <row r="33" spans="1:8" s="7" customFormat="1" ht="12.75" customHeight="1" x14ac:dyDescent="0.2">
      <c r="A33" s="6" t="s">
        <v>65</v>
      </c>
      <c r="B33" s="7" t="s">
        <v>67</v>
      </c>
      <c r="D33" s="8">
        <v>2.2222222222222223E-2</v>
      </c>
      <c r="E33" s="12">
        <v>2.3010416666666669E-2</v>
      </c>
      <c r="F33" s="12">
        <f t="shared" si="0"/>
        <v>7.8819444444444553E-4</v>
      </c>
      <c r="G33" s="7">
        <v>28</v>
      </c>
      <c r="H33" s="9">
        <f t="shared" si="1"/>
        <v>101</v>
      </c>
    </row>
    <row r="34" spans="1:8" s="7" customFormat="1" x14ac:dyDescent="0.2">
      <c r="A34" s="6" t="s">
        <v>42</v>
      </c>
      <c r="B34" s="7" t="s">
        <v>43</v>
      </c>
      <c r="D34" s="8">
        <v>2.2268518518518521E-2</v>
      </c>
      <c r="E34" s="12">
        <v>2.1451388888888891E-2</v>
      </c>
      <c r="F34" s="12">
        <f t="shared" si="0"/>
        <v>8.1712962962962946E-4</v>
      </c>
      <c r="G34" s="10">
        <v>29</v>
      </c>
      <c r="H34" s="9">
        <f t="shared" si="1"/>
        <v>100</v>
      </c>
    </row>
    <row r="35" spans="1:8" s="7" customFormat="1" ht="12.75" customHeight="1" x14ac:dyDescent="0.2">
      <c r="A35" s="6" t="s">
        <v>56</v>
      </c>
      <c r="B35" s="7" t="s">
        <v>67</v>
      </c>
      <c r="D35" s="8">
        <v>2.2152777777777775E-2</v>
      </c>
      <c r="E35" s="12">
        <v>2.1239583333333336E-2</v>
      </c>
      <c r="F35" s="12">
        <f t="shared" si="0"/>
        <v>9.131944444444387E-4</v>
      </c>
      <c r="G35" s="7">
        <v>30</v>
      </c>
      <c r="H35" s="9">
        <f t="shared" si="1"/>
        <v>99</v>
      </c>
    </row>
    <row r="36" spans="1:8" s="7" customFormat="1" x14ac:dyDescent="0.2">
      <c r="A36" s="6" t="s">
        <v>35</v>
      </c>
      <c r="B36" s="7" t="s">
        <v>43</v>
      </c>
      <c r="D36" s="8">
        <v>1.892361111111111E-2</v>
      </c>
      <c r="E36" s="12">
        <v>1.7984953703703704E-2</v>
      </c>
      <c r="F36" s="12">
        <f t="shared" si="0"/>
        <v>9.3865740740740541E-4</v>
      </c>
      <c r="G36" s="7">
        <v>31</v>
      </c>
      <c r="H36" s="9">
        <f t="shared" si="1"/>
        <v>98</v>
      </c>
    </row>
    <row r="37" spans="1:8" s="7" customFormat="1" ht="12.75" customHeight="1" x14ac:dyDescent="0.2">
      <c r="A37" s="6" t="s">
        <v>55</v>
      </c>
      <c r="B37" s="7" t="s">
        <v>67</v>
      </c>
      <c r="D37" s="8">
        <v>2.5995370370370367E-2</v>
      </c>
      <c r="E37" s="12">
        <v>2.5039351851851851E-2</v>
      </c>
      <c r="F37" s="12">
        <f t="shared" si="0"/>
        <v>9.5601851851851577E-4</v>
      </c>
      <c r="G37" s="10">
        <v>32</v>
      </c>
      <c r="H37" s="9">
        <f t="shared" si="1"/>
        <v>97</v>
      </c>
    </row>
    <row r="38" spans="1:8" s="7" customFormat="1" ht="12.75" customHeight="1" x14ac:dyDescent="0.2">
      <c r="A38" s="6" t="s">
        <v>47</v>
      </c>
      <c r="B38" s="7" t="s">
        <v>50</v>
      </c>
      <c r="D38" s="8">
        <v>2.3784722222222221E-2</v>
      </c>
      <c r="E38" s="12">
        <v>2.4861111111111108E-2</v>
      </c>
      <c r="F38" s="12">
        <f t="shared" si="0"/>
        <v>1.0763888888888871E-3</v>
      </c>
      <c r="G38" s="7">
        <v>33</v>
      </c>
      <c r="H38" s="9">
        <f t="shared" si="1"/>
        <v>96</v>
      </c>
    </row>
    <row r="39" spans="1:8" s="7" customFormat="1" x14ac:dyDescent="0.2">
      <c r="A39" s="6" t="s">
        <v>18</v>
      </c>
      <c r="B39" s="7" t="s">
        <v>21</v>
      </c>
      <c r="D39" s="8">
        <v>1.6145833333333335E-2</v>
      </c>
      <c r="E39" s="12">
        <v>1.7233796296296296E-2</v>
      </c>
      <c r="F39" s="12">
        <f t="shared" si="0"/>
        <v>1.0879629629629607E-3</v>
      </c>
      <c r="G39" s="10">
        <v>34</v>
      </c>
      <c r="H39" s="9">
        <f t="shared" si="1"/>
        <v>95</v>
      </c>
    </row>
    <row r="40" spans="1:8" s="7" customFormat="1" x14ac:dyDescent="0.2">
      <c r="A40" s="6" t="s">
        <v>40</v>
      </c>
      <c r="B40" s="7" t="s">
        <v>43</v>
      </c>
      <c r="D40" s="8">
        <v>2.1562499999999998E-2</v>
      </c>
      <c r="E40" s="12">
        <v>2.0424768518518519E-2</v>
      </c>
      <c r="F40" s="12">
        <f t="shared" si="0"/>
        <v>1.1377314814814792E-3</v>
      </c>
      <c r="G40" s="7">
        <v>35</v>
      </c>
      <c r="H40" s="9">
        <f t="shared" si="1"/>
        <v>94</v>
      </c>
    </row>
    <row r="41" spans="1:8" s="7" customFormat="1" x14ac:dyDescent="0.2">
      <c r="A41" s="6" t="s">
        <v>30</v>
      </c>
      <c r="B41" s="7" t="s">
        <v>43</v>
      </c>
      <c r="D41" s="8">
        <v>1.7233796296296296E-2</v>
      </c>
      <c r="E41" s="12">
        <v>1.8597222222222223E-2</v>
      </c>
      <c r="F41" s="12">
        <f t="shared" si="0"/>
        <v>1.3634259259259277E-3</v>
      </c>
      <c r="G41" s="7">
        <v>36</v>
      </c>
      <c r="H41" s="9">
        <f t="shared" si="1"/>
        <v>93</v>
      </c>
    </row>
    <row r="42" spans="1:8" s="7" customFormat="1" x14ac:dyDescent="0.2">
      <c r="A42" s="6" t="s">
        <v>17</v>
      </c>
      <c r="B42" s="7" t="s">
        <v>21</v>
      </c>
      <c r="D42" s="8">
        <v>2.207175925925926E-2</v>
      </c>
      <c r="E42" s="12">
        <v>2.344907407407407E-2</v>
      </c>
      <c r="F42" s="12">
        <f t="shared" si="0"/>
        <v>1.3773148148148104E-3</v>
      </c>
      <c r="G42" s="10">
        <v>37</v>
      </c>
      <c r="H42" s="9">
        <f t="shared" si="1"/>
        <v>92</v>
      </c>
    </row>
    <row r="43" spans="1:8" s="7" customFormat="1" x14ac:dyDescent="0.2">
      <c r="A43" s="6" t="s">
        <v>37</v>
      </c>
      <c r="B43" s="7" t="s">
        <v>43</v>
      </c>
      <c r="D43" s="8">
        <v>2.4884259259259259E-2</v>
      </c>
      <c r="E43" s="12">
        <v>2.345717592592593E-2</v>
      </c>
      <c r="F43" s="12">
        <f t="shared" si="0"/>
        <v>1.4270833333333288E-3</v>
      </c>
      <c r="G43" s="7">
        <v>38</v>
      </c>
      <c r="H43" s="9">
        <f t="shared" si="1"/>
        <v>91</v>
      </c>
    </row>
    <row r="44" spans="1:8" s="7" customFormat="1" ht="12.75" customHeight="1" x14ac:dyDescent="0.2">
      <c r="A44" s="6" t="s">
        <v>63</v>
      </c>
      <c r="B44" s="7" t="s">
        <v>67</v>
      </c>
      <c r="D44" s="8">
        <v>1.9791666666666666E-2</v>
      </c>
      <c r="E44" s="12">
        <v>2.1275462962962965E-2</v>
      </c>
      <c r="F44" s="12">
        <f t="shared" si="0"/>
        <v>1.483796296296299E-3</v>
      </c>
      <c r="G44" s="10">
        <v>39</v>
      </c>
      <c r="H44" s="9">
        <f t="shared" ref="H44:H50" si="2">$H$4*($H$5+1-G44)/$H$5</f>
        <v>90</v>
      </c>
    </row>
    <row r="45" spans="1:8" s="7" customFormat="1" ht="12.75" customHeight="1" x14ac:dyDescent="0.2">
      <c r="A45" s="6" t="s">
        <v>9</v>
      </c>
      <c r="B45" s="7" t="s">
        <v>13</v>
      </c>
      <c r="D45" s="8">
        <v>2.1874999999999999E-2</v>
      </c>
      <c r="E45" s="12">
        <v>2.3443287037037037E-2</v>
      </c>
      <c r="F45" s="12">
        <f t="shared" si="0"/>
        <v>1.5682870370370382E-3</v>
      </c>
      <c r="G45" s="7">
        <v>40</v>
      </c>
      <c r="H45" s="9">
        <f t="shared" si="2"/>
        <v>89</v>
      </c>
    </row>
    <row r="46" spans="1:8" s="7" customFormat="1" ht="12.75" customHeight="1" x14ac:dyDescent="0.2">
      <c r="A46" s="6" t="s">
        <v>45</v>
      </c>
      <c r="B46" s="7" t="s">
        <v>50</v>
      </c>
      <c r="D46" s="8">
        <v>2.0833333333333332E-2</v>
      </c>
      <c r="E46" s="12">
        <v>2.2707175925925926E-2</v>
      </c>
      <c r="F46" s="12">
        <f t="shared" si="0"/>
        <v>1.8738425925925936E-3</v>
      </c>
      <c r="G46" s="7">
        <v>41</v>
      </c>
      <c r="H46" s="9">
        <f t="shared" si="2"/>
        <v>88</v>
      </c>
    </row>
    <row r="47" spans="1:8" s="7" customFormat="1" x14ac:dyDescent="0.2">
      <c r="A47" s="6" t="s">
        <v>36</v>
      </c>
      <c r="B47" s="7" t="s">
        <v>43</v>
      </c>
      <c r="D47" s="8">
        <v>2.0833333333333332E-2</v>
      </c>
      <c r="E47" s="12">
        <v>2.2756944444444444E-2</v>
      </c>
      <c r="F47" s="12">
        <f t="shared" si="0"/>
        <v>1.923611111111112E-3</v>
      </c>
      <c r="G47" s="10">
        <v>42</v>
      </c>
      <c r="H47" s="9">
        <f t="shared" si="2"/>
        <v>87</v>
      </c>
    </row>
    <row r="48" spans="1:8" s="7" customFormat="1" ht="12.75" customHeight="1" x14ac:dyDescent="0.2">
      <c r="A48" s="6" t="s">
        <v>8</v>
      </c>
      <c r="B48" s="7" t="s">
        <v>14</v>
      </c>
      <c r="D48" s="8">
        <v>1.7303240740740741E-2</v>
      </c>
      <c r="E48" s="12">
        <v>1.970486111111111E-2</v>
      </c>
      <c r="F48" s="12">
        <f t="shared" si="0"/>
        <v>2.4016203703703699E-3</v>
      </c>
      <c r="G48" s="7">
        <v>43</v>
      </c>
      <c r="H48" s="9">
        <f t="shared" si="2"/>
        <v>86</v>
      </c>
    </row>
    <row r="49" spans="1:8" s="7" customFormat="1" ht="12.75" customHeight="1" x14ac:dyDescent="0.2">
      <c r="A49" s="6" t="s">
        <v>10</v>
      </c>
      <c r="B49" s="7" t="s">
        <v>13</v>
      </c>
      <c r="D49" s="8">
        <v>2.5381944444444443E-2</v>
      </c>
      <c r="E49" s="12">
        <v>2.8281250000000001E-2</v>
      </c>
      <c r="F49" s="12">
        <f t="shared" si="0"/>
        <v>2.8993055555555577E-3</v>
      </c>
      <c r="G49" s="10">
        <v>44</v>
      </c>
      <c r="H49" s="9">
        <f t="shared" si="2"/>
        <v>85</v>
      </c>
    </row>
    <row r="50" spans="1:8" s="7" customFormat="1" x14ac:dyDescent="0.2">
      <c r="A50" s="6" t="s">
        <v>91</v>
      </c>
      <c r="B50" s="7" t="s">
        <v>24</v>
      </c>
      <c r="D50" s="8">
        <v>1.6666666666666666E-2</v>
      </c>
      <c r="E50" s="12">
        <v>1.9693287037037037E-2</v>
      </c>
      <c r="F50" s="12">
        <f t="shared" si="0"/>
        <v>3.0266203703703705E-3</v>
      </c>
      <c r="G50" s="7">
        <v>45</v>
      </c>
      <c r="H50" s="9">
        <f t="shared" si="2"/>
        <v>84</v>
      </c>
    </row>
    <row r="51" spans="1:8" s="7" customFormat="1" x14ac:dyDescent="0.2">
      <c r="A51" s="6" t="s">
        <v>16</v>
      </c>
      <c r="B51" s="7" t="s">
        <v>21</v>
      </c>
      <c r="D51" s="8">
        <v>2.2349537037037032E-2</v>
      </c>
      <c r="E51" s="12">
        <v>1.909722222222222E-2</v>
      </c>
      <c r="F51" s="12">
        <f>ABS(E51-D51)</f>
        <v>3.252314814814812E-3</v>
      </c>
      <c r="G51" s="7">
        <v>46</v>
      </c>
      <c r="H51" s="9">
        <f>$H$4*($H$5+1-G51)/$H$5</f>
        <v>83</v>
      </c>
    </row>
    <row r="52" spans="1:8" s="7" customFormat="1" ht="12.75" customHeight="1" x14ac:dyDescent="0.2">
      <c r="A52" s="6" t="s">
        <v>49</v>
      </c>
      <c r="B52" s="7" t="s">
        <v>51</v>
      </c>
      <c r="D52" s="8">
        <v>2.479166666666667E-2</v>
      </c>
      <c r="E52" s="12">
        <v>2.8274305555555559E-2</v>
      </c>
      <c r="F52" s="12">
        <f>ABS(E52-D52)</f>
        <v>3.4826388888888893E-3</v>
      </c>
      <c r="G52" s="10">
        <v>47</v>
      </c>
      <c r="H52" s="9">
        <f>$H$4*($H$5+1-G52)/$H$5</f>
        <v>82</v>
      </c>
    </row>
    <row r="53" spans="1:8" s="7" customFormat="1" ht="12.75" customHeight="1" x14ac:dyDescent="0.2">
      <c r="A53" s="6"/>
      <c r="D53" s="8"/>
      <c r="E53" s="12"/>
      <c r="F53" s="12"/>
      <c r="G53" s="10"/>
      <c r="H53" s="9"/>
    </row>
    <row r="54" spans="1:8" x14ac:dyDescent="0.2">
      <c r="A54" s="6" t="s">
        <v>82</v>
      </c>
      <c r="B54" s="7" t="s">
        <v>43</v>
      </c>
      <c r="C54" s="7"/>
      <c r="D54" s="8"/>
      <c r="E54" s="12"/>
      <c r="F54" s="12">
        <f t="shared" ref="F54:F66" si="3">ABS(E54-D54)</f>
        <v>0</v>
      </c>
      <c r="G54" s="7"/>
      <c r="H54" s="9">
        <f t="shared" ref="H54:H65" si="4">$H$4*($H$5+1-G54)/$H$5</f>
        <v>129</v>
      </c>
    </row>
    <row r="55" spans="1:8" s="7" customFormat="1" x14ac:dyDescent="0.2">
      <c r="A55" s="6" t="s">
        <v>89</v>
      </c>
      <c r="B55" s="7" t="s">
        <v>43</v>
      </c>
      <c r="D55" s="8"/>
      <c r="E55" s="12"/>
      <c r="F55" s="12">
        <f t="shared" si="3"/>
        <v>0</v>
      </c>
      <c r="H55" s="9">
        <f t="shared" si="4"/>
        <v>129</v>
      </c>
    </row>
    <row r="56" spans="1:8" s="7" customFormat="1" x14ac:dyDescent="0.2">
      <c r="A56" s="6" t="s">
        <v>83</v>
      </c>
      <c r="B56" s="7" t="s">
        <v>43</v>
      </c>
      <c r="D56" s="8"/>
      <c r="E56" s="12"/>
      <c r="F56" s="12">
        <f t="shared" si="3"/>
        <v>0</v>
      </c>
      <c r="H56" s="9">
        <f t="shared" si="4"/>
        <v>129</v>
      </c>
    </row>
    <row r="57" spans="1:8" s="7" customFormat="1" x14ac:dyDescent="0.2">
      <c r="A57" s="6" t="s">
        <v>28</v>
      </c>
      <c r="B57" s="7" t="s">
        <v>43</v>
      </c>
      <c r="D57" s="8"/>
      <c r="E57" s="12"/>
      <c r="F57" s="12">
        <f t="shared" si="3"/>
        <v>0</v>
      </c>
      <c r="H57" s="9">
        <f t="shared" si="4"/>
        <v>129</v>
      </c>
    </row>
    <row r="58" spans="1:8" s="7" customFormat="1" ht="12.75" customHeight="1" x14ac:dyDescent="0.2">
      <c r="A58" s="6" t="s">
        <v>59</v>
      </c>
      <c r="B58" s="7" t="s">
        <v>67</v>
      </c>
      <c r="D58" s="8"/>
      <c r="E58" s="12"/>
      <c r="F58" s="12">
        <f t="shared" si="3"/>
        <v>0</v>
      </c>
      <c r="G58" s="10"/>
      <c r="H58" s="9">
        <f t="shared" si="4"/>
        <v>129</v>
      </c>
    </row>
    <row r="59" spans="1:8" s="7" customFormat="1" ht="12.75" customHeight="1" x14ac:dyDescent="0.2">
      <c r="A59" s="6" t="s">
        <v>53</v>
      </c>
      <c r="B59" s="7" t="s">
        <v>67</v>
      </c>
      <c r="D59" s="8"/>
      <c r="E59" s="12"/>
      <c r="F59" s="12">
        <f t="shared" si="3"/>
        <v>0</v>
      </c>
      <c r="G59" s="10"/>
      <c r="H59" s="9">
        <f t="shared" si="4"/>
        <v>129</v>
      </c>
    </row>
    <row r="60" spans="1:8" s="7" customFormat="1" ht="12.75" customHeight="1" x14ac:dyDescent="0.2">
      <c r="A60" s="6" t="s">
        <v>57</v>
      </c>
      <c r="B60" s="7" t="s">
        <v>67</v>
      </c>
      <c r="D60" s="8"/>
      <c r="E60" s="12"/>
      <c r="F60" s="12">
        <f t="shared" si="3"/>
        <v>0</v>
      </c>
      <c r="G60" s="10"/>
      <c r="H60" s="9">
        <f t="shared" si="4"/>
        <v>129</v>
      </c>
    </row>
    <row r="61" spans="1:8" s="7" customFormat="1" ht="12.75" customHeight="1" x14ac:dyDescent="0.2">
      <c r="A61" s="6" t="s">
        <v>81</v>
      </c>
      <c r="B61" s="7" t="s">
        <v>67</v>
      </c>
      <c r="D61" s="8"/>
      <c r="E61" s="12"/>
      <c r="F61" s="12">
        <f t="shared" si="3"/>
        <v>0</v>
      </c>
      <c r="G61" s="10"/>
      <c r="H61" s="9">
        <f t="shared" si="4"/>
        <v>129</v>
      </c>
    </row>
    <row r="62" spans="1:8" s="7" customFormat="1" ht="12.75" customHeight="1" x14ac:dyDescent="0.2">
      <c r="A62" s="6" t="s">
        <v>62</v>
      </c>
      <c r="B62" s="7" t="s">
        <v>67</v>
      </c>
      <c r="D62" s="8"/>
      <c r="E62" s="12"/>
      <c r="F62" s="12">
        <f t="shared" si="3"/>
        <v>0</v>
      </c>
      <c r="G62" s="10"/>
      <c r="H62" s="9">
        <f t="shared" si="4"/>
        <v>129</v>
      </c>
    </row>
    <row r="63" spans="1:8" s="7" customFormat="1" ht="12.75" customHeight="1" x14ac:dyDescent="0.2">
      <c r="A63" s="6" t="s">
        <v>75</v>
      </c>
      <c r="B63" s="7" t="s">
        <v>67</v>
      </c>
      <c r="D63" s="8"/>
      <c r="E63" s="12"/>
      <c r="F63" s="12">
        <f t="shared" si="3"/>
        <v>0</v>
      </c>
      <c r="G63" s="10"/>
      <c r="H63" s="9">
        <f t="shared" si="4"/>
        <v>129</v>
      </c>
    </row>
    <row r="64" spans="1:8" s="7" customFormat="1" ht="12.75" customHeight="1" x14ac:dyDescent="0.2">
      <c r="A64" s="6" t="s">
        <v>87</v>
      </c>
      <c r="B64" s="7" t="s">
        <v>67</v>
      </c>
      <c r="D64" s="8"/>
      <c r="E64" s="12"/>
      <c r="F64" s="12">
        <f t="shared" si="3"/>
        <v>0</v>
      </c>
      <c r="G64" s="10"/>
      <c r="H64" s="9">
        <f t="shared" si="4"/>
        <v>129</v>
      </c>
    </row>
    <row r="65" spans="1:8" s="7" customFormat="1" ht="12.75" customHeight="1" x14ac:dyDescent="0.2">
      <c r="A65" s="6" t="s">
        <v>66</v>
      </c>
      <c r="B65" s="7" t="s">
        <v>67</v>
      </c>
      <c r="D65" s="8"/>
      <c r="E65" s="12"/>
      <c r="F65" s="12">
        <f t="shared" si="3"/>
        <v>0</v>
      </c>
      <c r="G65" s="10"/>
      <c r="H65" s="9">
        <f t="shared" si="4"/>
        <v>129</v>
      </c>
    </row>
    <row r="66" spans="1:8" s="7" customFormat="1" ht="12.75" customHeight="1" x14ac:dyDescent="0.2">
      <c r="A66" s="6" t="s">
        <v>68</v>
      </c>
      <c r="B66" s="7" t="s">
        <v>77</v>
      </c>
      <c r="D66" s="8"/>
      <c r="E66" s="12"/>
      <c r="F66" s="12">
        <f t="shared" si="3"/>
        <v>0</v>
      </c>
      <c r="H66" s="9">
        <f>$H$4*($H$5+1-G66)/$H$5</f>
        <v>129</v>
      </c>
    </row>
    <row r="67" spans="1:8" s="7" customFormat="1" ht="12.75" customHeight="1" x14ac:dyDescent="0.2">
      <c r="A67" s="6" t="s">
        <v>92</v>
      </c>
      <c r="B67" s="7" t="s">
        <v>77</v>
      </c>
      <c r="D67" s="8"/>
      <c r="E67" s="12"/>
      <c r="F67" s="12">
        <f>ABS(E67-D67)</f>
        <v>0</v>
      </c>
      <c r="H67" s="9">
        <f>$H$4*($H$5+1-G67)/$H$5</f>
        <v>129</v>
      </c>
    </row>
    <row r="68" spans="1:8" s="7" customFormat="1" ht="12.75" customHeight="1" x14ac:dyDescent="0.2">
      <c r="A68" s="6" t="s">
        <v>72</v>
      </c>
      <c r="B68" s="7" t="s">
        <v>77</v>
      </c>
      <c r="D68" s="8"/>
      <c r="E68" s="12"/>
      <c r="F68" s="12">
        <f>ABS(E68-D68)</f>
        <v>0</v>
      </c>
      <c r="H68" s="9">
        <f>$H$4*($H$5+1-G68)/$H$5</f>
        <v>129</v>
      </c>
    </row>
    <row r="69" spans="1:8" s="7" customFormat="1" ht="12.75" customHeight="1" x14ac:dyDescent="0.2">
      <c r="A69" s="6" t="s">
        <v>73</v>
      </c>
      <c r="B69" s="7" t="s">
        <v>77</v>
      </c>
      <c r="D69" s="8"/>
      <c r="E69" s="12"/>
      <c r="F69" s="12">
        <f>ABS(E69-D69)</f>
        <v>0</v>
      </c>
      <c r="H69" s="9">
        <f>$H$4*($H$5+1-G69)/$H$5</f>
        <v>129</v>
      </c>
    </row>
    <row r="70" spans="1:8" s="7" customFormat="1" ht="12.75" customHeight="1" x14ac:dyDescent="0.2">
      <c r="A70" s="6"/>
      <c r="D70" s="8"/>
      <c r="E70" s="12"/>
      <c r="F70" s="12"/>
      <c r="G70" s="10"/>
      <c r="H70" s="9"/>
    </row>
    <row r="71" spans="1:8" s="7" customFormat="1" x14ac:dyDescent="0.2">
      <c r="A71" s="6" t="s">
        <v>34</v>
      </c>
      <c r="B71" s="7" t="s">
        <v>43</v>
      </c>
      <c r="C71" s="7" t="s">
        <v>96</v>
      </c>
      <c r="D71" s="8">
        <v>1.4930555555555556E-2</v>
      </c>
      <c r="E71" s="12"/>
      <c r="F71" s="12">
        <f t="shared" ref="F71:F81" si="5">ABS(E71-D71)</f>
        <v>1.4930555555555556E-2</v>
      </c>
      <c r="H71" s="9">
        <f t="shared" ref="H71:H81" si="6">$H$4*($H$5+1-G71)/$H$5</f>
        <v>129</v>
      </c>
    </row>
    <row r="72" spans="1:8" s="7" customFormat="1" x14ac:dyDescent="0.2">
      <c r="A72" s="6" t="s">
        <v>85</v>
      </c>
      <c r="B72" s="7" t="s">
        <v>43</v>
      </c>
      <c r="C72" s="7" t="s">
        <v>96</v>
      </c>
      <c r="D72" s="8">
        <v>1.7430555555555557E-2</v>
      </c>
      <c r="E72" s="12"/>
      <c r="F72" s="12">
        <f t="shared" si="5"/>
        <v>1.7430555555555557E-2</v>
      </c>
      <c r="H72" s="9">
        <f t="shared" si="6"/>
        <v>129</v>
      </c>
    </row>
    <row r="73" spans="1:8" s="7" customFormat="1" x14ac:dyDescent="0.2">
      <c r="A73" s="6" t="s">
        <v>22</v>
      </c>
      <c r="B73" s="7" t="s">
        <v>21</v>
      </c>
      <c r="C73" s="7" t="s">
        <v>96</v>
      </c>
      <c r="D73" s="8">
        <v>1.8287037037037036E-2</v>
      </c>
      <c r="E73" s="12"/>
      <c r="F73" s="12">
        <f t="shared" si="5"/>
        <v>1.8287037037037036E-2</v>
      </c>
      <c r="H73" s="9">
        <f t="shared" si="6"/>
        <v>129</v>
      </c>
    </row>
    <row r="74" spans="1:8" x14ac:dyDescent="0.2">
      <c r="A74" s="6" t="s">
        <v>33</v>
      </c>
      <c r="B74" s="7" t="s">
        <v>43</v>
      </c>
      <c r="C74" s="7"/>
      <c r="D74" s="8"/>
      <c r="E74" s="12">
        <v>1.9307870370370371E-2</v>
      </c>
      <c r="F74" s="12">
        <f t="shared" si="5"/>
        <v>1.9307870370370371E-2</v>
      </c>
      <c r="G74" s="7"/>
      <c r="H74" s="9">
        <f t="shared" si="6"/>
        <v>129</v>
      </c>
    </row>
    <row r="75" spans="1:8" s="7" customFormat="1" x14ac:dyDescent="0.2">
      <c r="A75" s="6" t="s">
        <v>41</v>
      </c>
      <c r="B75" s="7" t="s">
        <v>43</v>
      </c>
      <c r="C75" s="7" t="s">
        <v>96</v>
      </c>
      <c r="D75" s="8">
        <v>1.9652777777777779E-2</v>
      </c>
      <c r="E75" s="12"/>
      <c r="F75" s="12">
        <f t="shared" si="5"/>
        <v>1.9652777777777779E-2</v>
      </c>
      <c r="H75" s="9">
        <f t="shared" si="6"/>
        <v>129</v>
      </c>
    </row>
    <row r="76" spans="1:8" s="7" customFormat="1" x14ac:dyDescent="0.2">
      <c r="A76" s="6" t="s">
        <v>26</v>
      </c>
      <c r="B76" s="7" t="s">
        <v>43</v>
      </c>
      <c r="C76" s="7" t="s">
        <v>96</v>
      </c>
      <c r="D76" s="8">
        <v>2.013888888888889E-2</v>
      </c>
      <c r="E76" s="12"/>
      <c r="F76" s="12">
        <f t="shared" si="5"/>
        <v>2.013888888888889E-2</v>
      </c>
      <c r="H76" s="9">
        <f t="shared" si="6"/>
        <v>129</v>
      </c>
    </row>
    <row r="77" spans="1:8" s="7" customFormat="1" ht="12.75" customHeight="1" x14ac:dyDescent="0.2">
      <c r="A77" s="6" t="s">
        <v>44</v>
      </c>
      <c r="B77" s="7" t="s">
        <v>50</v>
      </c>
      <c r="C77" s="7" t="s">
        <v>96</v>
      </c>
      <c r="D77" s="8">
        <v>2.0486111111111111E-2</v>
      </c>
      <c r="E77" s="12"/>
      <c r="F77" s="12">
        <f t="shared" si="5"/>
        <v>2.0486111111111111E-2</v>
      </c>
      <c r="G77" s="10"/>
      <c r="H77" s="9">
        <f t="shared" si="6"/>
        <v>129</v>
      </c>
    </row>
    <row r="78" spans="1:8" s="7" customFormat="1" ht="12.75" customHeight="1" x14ac:dyDescent="0.2">
      <c r="A78" s="6" t="s">
        <v>46</v>
      </c>
      <c r="B78" s="7" t="s">
        <v>50</v>
      </c>
      <c r="C78" s="7" t="s">
        <v>96</v>
      </c>
      <c r="D78" s="8">
        <v>2.0833333333333332E-2</v>
      </c>
      <c r="E78" s="12"/>
      <c r="F78" s="12">
        <f t="shared" si="5"/>
        <v>2.0833333333333332E-2</v>
      </c>
      <c r="G78" s="10"/>
      <c r="H78" s="9">
        <f t="shared" si="6"/>
        <v>129</v>
      </c>
    </row>
    <row r="79" spans="1:8" s="7" customFormat="1" x14ac:dyDescent="0.2">
      <c r="A79" s="6" t="s">
        <v>79</v>
      </c>
      <c r="B79" s="7" t="s">
        <v>43</v>
      </c>
      <c r="C79" s="7" t="s">
        <v>96</v>
      </c>
      <c r="D79" s="8">
        <v>2.2916666666666669E-2</v>
      </c>
      <c r="E79" s="12"/>
      <c r="F79" s="12">
        <f t="shared" si="5"/>
        <v>2.2916666666666669E-2</v>
      </c>
      <c r="H79" s="9">
        <f t="shared" si="6"/>
        <v>129</v>
      </c>
    </row>
    <row r="80" spans="1:8" s="7" customFormat="1" ht="12.75" customHeight="1" x14ac:dyDescent="0.2">
      <c r="A80" s="6" t="s">
        <v>7</v>
      </c>
      <c r="B80" s="7" t="s">
        <v>12</v>
      </c>
      <c r="C80" s="7" t="s">
        <v>96</v>
      </c>
      <c r="D80" s="8">
        <v>2.5347222222222219E-2</v>
      </c>
      <c r="E80" s="12"/>
      <c r="F80" s="12">
        <f t="shared" si="5"/>
        <v>2.5347222222222219E-2</v>
      </c>
      <c r="G80" s="10"/>
      <c r="H80" s="9">
        <f t="shared" si="6"/>
        <v>129</v>
      </c>
    </row>
    <row r="81" spans="1:8" s="7" customFormat="1" ht="12.75" customHeight="1" x14ac:dyDescent="0.2">
      <c r="A81" s="6" t="s">
        <v>74</v>
      </c>
      <c r="B81" s="7" t="s">
        <v>77</v>
      </c>
      <c r="C81" s="7" t="s">
        <v>96</v>
      </c>
      <c r="D81" s="8">
        <v>2.7511574074074074E-2</v>
      </c>
      <c r="E81" s="12"/>
      <c r="F81" s="12">
        <f t="shared" si="5"/>
        <v>2.7511574074074074E-2</v>
      </c>
      <c r="H81" s="9">
        <f t="shared" si="6"/>
        <v>129</v>
      </c>
    </row>
    <row r="82" spans="1:8" s="7" customFormat="1" ht="12.75" customHeight="1" x14ac:dyDescent="0.2">
      <c r="A82" s="6"/>
      <c r="D82" s="8"/>
      <c r="E82" s="12"/>
      <c r="F82" s="8"/>
      <c r="G82" s="10"/>
      <c r="H82" s="9"/>
    </row>
    <row r="83" spans="1:8" s="3" customFormat="1" x14ac:dyDescent="0.2">
      <c r="A83" s="3" t="s">
        <v>0</v>
      </c>
      <c r="B83" s="3" t="s">
        <v>1</v>
      </c>
      <c r="C83" s="3" t="s">
        <v>2</v>
      </c>
      <c r="D83" s="2" t="s">
        <v>3</v>
      </c>
      <c r="E83" s="2" t="s">
        <v>5</v>
      </c>
      <c r="F83" s="2" t="s">
        <v>90</v>
      </c>
      <c r="G83" s="3" t="s">
        <v>6</v>
      </c>
      <c r="H83" s="3" t="s">
        <v>88</v>
      </c>
    </row>
    <row r="84" spans="1:8" s="3" customFormat="1" x14ac:dyDescent="0.2">
      <c r="A84" s="3" t="s">
        <v>0</v>
      </c>
      <c r="B84" s="3" t="s">
        <v>1</v>
      </c>
      <c r="C84" s="3" t="s">
        <v>2</v>
      </c>
      <c r="D84" s="2" t="s">
        <v>3</v>
      </c>
      <c r="E84" s="2" t="s">
        <v>5</v>
      </c>
      <c r="F84" s="2" t="s">
        <v>90</v>
      </c>
      <c r="G84" s="3" t="s">
        <v>6</v>
      </c>
      <c r="H84" s="3" t="s">
        <v>88</v>
      </c>
    </row>
    <row r="85" spans="1:8" s="3" customFormat="1" x14ac:dyDescent="0.2">
      <c r="A85" s="3" t="s">
        <v>0</v>
      </c>
      <c r="B85" s="3" t="s">
        <v>1</v>
      </c>
      <c r="C85" s="3" t="s">
        <v>2</v>
      </c>
      <c r="D85" s="2" t="s">
        <v>3</v>
      </c>
      <c r="E85" s="2" t="s">
        <v>5</v>
      </c>
      <c r="F85" s="2" t="s">
        <v>90</v>
      </c>
      <c r="G85" s="3" t="s">
        <v>6</v>
      </c>
      <c r="H85" s="3" t="s">
        <v>88</v>
      </c>
    </row>
    <row r="86" spans="1:8" s="3" customFormat="1" x14ac:dyDescent="0.2">
      <c r="A86" s="3" t="s">
        <v>0</v>
      </c>
      <c r="B86" s="3" t="s">
        <v>1</v>
      </c>
      <c r="C86" s="3" t="s">
        <v>2</v>
      </c>
      <c r="D86" s="2" t="s">
        <v>3</v>
      </c>
      <c r="E86" s="2" t="s">
        <v>5</v>
      </c>
      <c r="F86" s="2" t="s">
        <v>90</v>
      </c>
      <c r="G86" s="3" t="s">
        <v>6</v>
      </c>
      <c r="H86" s="3" t="s">
        <v>88</v>
      </c>
    </row>
    <row r="87" spans="1:8" s="7" customFormat="1" ht="12.75" customHeight="1" x14ac:dyDescent="0.2">
      <c r="A87" s="6"/>
      <c r="D87" s="8"/>
      <c r="E87" s="8"/>
      <c r="F87" s="8"/>
      <c r="G87" s="10"/>
      <c r="H87" s="9"/>
    </row>
    <row r="88" spans="1:8" s="7" customFormat="1" ht="12.75" customHeight="1" x14ac:dyDescent="0.2">
      <c r="A88" s="6"/>
      <c r="D88" s="8"/>
      <c r="E88" s="8"/>
      <c r="F88" s="8"/>
      <c r="G88" s="10"/>
      <c r="H88" s="9"/>
    </row>
    <row r="89" spans="1:8" s="7" customFormat="1" ht="12.75" customHeight="1" x14ac:dyDescent="0.2">
      <c r="A89" s="6"/>
      <c r="D89" s="8"/>
      <c r="E89" s="8"/>
      <c r="F89" s="8"/>
      <c r="G89" s="10"/>
      <c r="H89" s="9"/>
    </row>
    <row r="90" spans="1:8" s="7" customFormat="1" x14ac:dyDescent="0.2">
      <c r="A90" s="6"/>
      <c r="D90" s="8"/>
      <c r="E90" s="8"/>
      <c r="F90" s="8"/>
      <c r="H90" s="9"/>
    </row>
    <row r="91" spans="1:8" s="7" customFormat="1" x14ac:dyDescent="0.2">
      <c r="A91" s="6"/>
      <c r="D91" s="8"/>
      <c r="E91" s="8"/>
      <c r="F91" s="8"/>
      <c r="H91" s="9"/>
    </row>
    <row r="92" spans="1:8" s="7" customFormat="1" x14ac:dyDescent="0.2">
      <c r="A92" s="6"/>
      <c r="D92" s="8"/>
      <c r="E92" s="8"/>
      <c r="F92" s="8"/>
      <c r="H92" s="4"/>
    </row>
    <row r="93" spans="1:8" s="7" customFormat="1" x14ac:dyDescent="0.2">
      <c r="A93" s="6"/>
      <c r="D93" s="8"/>
      <c r="E93" s="8"/>
      <c r="F93" s="8"/>
      <c r="H93" s="4"/>
    </row>
    <row r="94" spans="1:8" s="7" customFormat="1" ht="12.75" customHeight="1" x14ac:dyDescent="0.2">
      <c r="A94" s="6"/>
      <c r="D94" s="8"/>
      <c r="E94" s="8"/>
      <c r="F94" s="8"/>
      <c r="G94" s="10"/>
      <c r="H94" s="9"/>
    </row>
    <row r="95" spans="1:8" s="7" customFormat="1" ht="12.75" customHeight="1" x14ac:dyDescent="0.2">
      <c r="A95" s="6"/>
      <c r="D95" s="8"/>
      <c r="E95" s="8"/>
      <c r="F95" s="8"/>
      <c r="G95" s="10"/>
      <c r="H95" s="9"/>
    </row>
    <row r="96" spans="1:8" s="7" customFormat="1" ht="12.75" customHeight="1" x14ac:dyDescent="0.2">
      <c r="A96" s="6"/>
      <c r="D96" s="8"/>
      <c r="E96" s="8"/>
      <c r="F96" s="8"/>
      <c r="G96" s="10"/>
      <c r="H96" s="9"/>
    </row>
    <row r="97" spans="1:8" s="7" customFormat="1" ht="12.75" customHeight="1" x14ac:dyDescent="0.2">
      <c r="A97" s="6"/>
      <c r="D97" s="8"/>
      <c r="E97" s="8"/>
      <c r="F97" s="8"/>
      <c r="G97" s="10"/>
      <c r="H97" s="9"/>
    </row>
    <row r="98" spans="1:8" s="7" customFormat="1" ht="12.75" customHeight="1" x14ac:dyDescent="0.2">
      <c r="A98" s="6"/>
      <c r="D98" s="8"/>
      <c r="E98" s="8"/>
      <c r="F98" s="8"/>
      <c r="G98" s="10"/>
      <c r="H98" s="9"/>
    </row>
    <row r="99" spans="1:8" s="7" customFormat="1" ht="12.75" customHeight="1" x14ac:dyDescent="0.2">
      <c r="A99" s="6"/>
      <c r="D99" s="8"/>
      <c r="E99" s="8"/>
      <c r="F99" s="8"/>
      <c r="G99" s="10"/>
      <c r="H99" s="4"/>
    </row>
    <row r="100" spans="1:8" s="7" customFormat="1" ht="12.75" customHeight="1" x14ac:dyDescent="0.2">
      <c r="A100" s="6"/>
      <c r="D100" s="8"/>
      <c r="E100" s="8"/>
      <c r="F100" s="8"/>
      <c r="G100" s="10"/>
      <c r="H100" s="4"/>
    </row>
    <row r="101" spans="1:8" s="7" customFormat="1" x14ac:dyDescent="0.2">
      <c r="A101" s="6"/>
      <c r="D101" s="8"/>
      <c r="E101" s="8"/>
      <c r="F101" s="8"/>
      <c r="H101" s="9"/>
    </row>
    <row r="102" spans="1:8" s="7" customFormat="1" x14ac:dyDescent="0.2">
      <c r="A102" s="6"/>
      <c r="D102" s="8"/>
      <c r="E102" s="8"/>
      <c r="F102" s="8"/>
      <c r="H102" s="9"/>
    </row>
    <row r="103" spans="1:8" s="7" customFormat="1" x14ac:dyDescent="0.2">
      <c r="A103" s="6"/>
      <c r="D103" s="8"/>
      <c r="E103" s="8"/>
      <c r="F103" s="8"/>
      <c r="H103" s="9"/>
    </row>
    <row r="104" spans="1:8" s="7" customFormat="1" x14ac:dyDescent="0.2">
      <c r="A104" s="6"/>
      <c r="D104" s="8"/>
      <c r="E104" s="8"/>
      <c r="F104" s="8"/>
      <c r="H104" s="9"/>
    </row>
    <row r="105" spans="1:8" s="7" customFormat="1" x14ac:dyDescent="0.2">
      <c r="A105" s="6"/>
      <c r="D105" s="8"/>
      <c r="E105" s="8"/>
      <c r="F105" s="8"/>
      <c r="H105" s="9"/>
    </row>
    <row r="106" spans="1:8" s="7" customFormat="1" x14ac:dyDescent="0.2">
      <c r="A106" s="6"/>
      <c r="D106" s="8"/>
      <c r="E106" s="8"/>
      <c r="F106" s="8"/>
      <c r="H106" s="4"/>
    </row>
    <row r="107" spans="1:8" s="7" customFormat="1" x14ac:dyDescent="0.2">
      <c r="A107" s="6"/>
      <c r="D107" s="8"/>
      <c r="E107" s="8"/>
      <c r="F107" s="8"/>
      <c r="H107" s="4"/>
    </row>
    <row r="108" spans="1:8" s="7" customFormat="1" ht="12.75" customHeight="1" x14ac:dyDescent="0.2">
      <c r="A108" s="6"/>
      <c r="D108" s="8"/>
      <c r="E108" s="8"/>
      <c r="F108" s="8"/>
      <c r="H108" s="9"/>
    </row>
    <row r="109" spans="1:8" s="7" customFormat="1" ht="12.75" customHeight="1" x14ac:dyDescent="0.2">
      <c r="A109" s="6"/>
      <c r="D109" s="8"/>
      <c r="E109" s="8"/>
      <c r="F109" s="8"/>
      <c r="H109" s="9"/>
    </row>
    <row r="110" spans="1:8" s="7" customFormat="1" ht="12.75" customHeight="1" x14ac:dyDescent="0.2">
      <c r="A110" s="6"/>
      <c r="D110" s="8"/>
      <c r="E110" s="8"/>
      <c r="F110" s="8"/>
      <c r="G110" s="10"/>
      <c r="H110" s="9"/>
    </row>
    <row r="111" spans="1:8" s="7" customFormat="1" ht="12.75" customHeight="1" x14ac:dyDescent="0.2">
      <c r="A111" s="6"/>
      <c r="D111" s="8"/>
      <c r="E111" s="8"/>
      <c r="F111" s="8"/>
      <c r="G111" s="10"/>
      <c r="H111" s="9"/>
    </row>
    <row r="112" spans="1:8" s="7" customFormat="1" ht="12.75" customHeight="1" x14ac:dyDescent="0.2">
      <c r="A112" s="6"/>
      <c r="D112" s="8"/>
      <c r="E112" s="8"/>
      <c r="F112" s="8"/>
      <c r="G112" s="10"/>
      <c r="H112" s="9"/>
    </row>
    <row r="113" spans="1:8" s="7" customFormat="1" ht="12.75" customHeight="1" x14ac:dyDescent="0.2">
      <c r="A113" s="6"/>
      <c r="D113" s="8"/>
      <c r="E113" s="8"/>
      <c r="F113" s="8"/>
      <c r="G113" s="10"/>
      <c r="H113" s="9"/>
    </row>
    <row r="114" spans="1:8" s="7" customFormat="1" ht="12.75" customHeight="1" x14ac:dyDescent="0.2">
      <c r="A114" s="6"/>
      <c r="D114" s="8"/>
      <c r="E114" s="8"/>
      <c r="F114" s="8"/>
      <c r="G114" s="10"/>
      <c r="H114" s="9"/>
    </row>
    <row r="115" spans="1:8" s="7" customFormat="1" ht="12.75" customHeight="1" x14ac:dyDescent="0.2">
      <c r="A115" s="6"/>
      <c r="D115" s="8"/>
      <c r="E115" s="8"/>
      <c r="F115" s="8"/>
      <c r="G115" s="10"/>
      <c r="H115" s="9"/>
    </row>
    <row r="116" spans="1:8" s="7" customFormat="1" ht="12.75" customHeight="1" x14ac:dyDescent="0.2">
      <c r="A116" s="6"/>
      <c r="D116" s="8"/>
      <c r="E116" s="8"/>
      <c r="F116" s="8"/>
      <c r="G116" s="10"/>
      <c r="H116" s="9"/>
    </row>
    <row r="117" spans="1:8" s="7" customFormat="1" ht="12.75" customHeight="1" x14ac:dyDescent="0.2">
      <c r="A117" s="6"/>
      <c r="D117" s="8"/>
      <c r="E117" s="8"/>
      <c r="F117" s="8"/>
      <c r="G117" s="10"/>
      <c r="H117" s="9"/>
    </row>
    <row r="121" spans="1:8" s="7" customFormat="1" ht="12.75" customHeight="1" x14ac:dyDescent="0.2">
      <c r="A121" s="6"/>
      <c r="D121" s="8"/>
      <c r="E121" s="8"/>
      <c r="F121" s="8"/>
      <c r="G121" s="8"/>
      <c r="H121" s="9"/>
    </row>
    <row r="122" spans="1:8" s="3" customFormat="1" x14ac:dyDescent="0.2">
      <c r="A122" s="6"/>
      <c r="B122" s="7"/>
      <c r="C122" s="7"/>
      <c r="D122" s="8"/>
      <c r="E122" s="8"/>
      <c r="F122" s="8"/>
      <c r="G122" s="7"/>
      <c r="H122" s="9"/>
    </row>
    <row r="123" spans="1:8" s="3" customFormat="1" x14ac:dyDescent="0.2">
      <c r="A123" s="6"/>
      <c r="B123" s="7"/>
      <c r="C123" s="7"/>
      <c r="D123" s="8"/>
      <c r="E123" s="8"/>
      <c r="F123" s="8"/>
      <c r="G123" s="7"/>
      <c r="H123" s="9"/>
    </row>
    <row r="124" spans="1:8" s="3" customFormat="1" x14ac:dyDescent="0.2">
      <c r="A124" s="6"/>
      <c r="B124" s="7"/>
      <c r="C124" s="7"/>
      <c r="D124" s="8"/>
      <c r="E124" s="8"/>
      <c r="F124" s="8"/>
      <c r="G124" s="7"/>
      <c r="H124" s="9"/>
    </row>
    <row r="125" spans="1:8" s="3" customFormat="1" ht="12.75" customHeight="1" x14ac:dyDescent="0.2">
      <c r="A125" s="6"/>
      <c r="B125" s="7"/>
      <c r="C125" s="7"/>
      <c r="D125" s="8"/>
      <c r="E125" s="8"/>
      <c r="F125" s="8"/>
      <c r="G125" s="7"/>
      <c r="H125" s="10"/>
    </row>
    <row r="126" spans="1:8" s="7" customFormat="1" x14ac:dyDescent="0.2">
      <c r="A126" s="6"/>
      <c r="D126" s="8"/>
      <c r="E126" s="8"/>
      <c r="F126" s="8"/>
      <c r="H126" s="9"/>
    </row>
    <row r="127" spans="1:8" s="7" customFormat="1" x14ac:dyDescent="0.2">
      <c r="A127" s="6"/>
      <c r="D127" s="8"/>
      <c r="E127" s="1"/>
      <c r="F127" s="8"/>
      <c r="H127" s="9"/>
    </row>
    <row r="128" spans="1:8" s="7" customFormat="1" x14ac:dyDescent="0.2">
      <c r="A128" s="6"/>
      <c r="D128" s="8"/>
      <c r="E128" s="8"/>
      <c r="F128" s="8"/>
      <c r="H128" s="9"/>
    </row>
    <row r="129" spans="1:8" s="7" customFormat="1" x14ac:dyDescent="0.2">
      <c r="A129" s="6"/>
      <c r="D129" s="8"/>
      <c r="E129" s="8"/>
      <c r="F129" s="8"/>
      <c r="H129" s="9"/>
    </row>
    <row r="130" spans="1:8" s="7" customFormat="1" x14ac:dyDescent="0.2">
      <c r="A130" s="6"/>
      <c r="D130" s="8"/>
      <c r="E130" s="8"/>
      <c r="F130" s="8"/>
      <c r="H130" s="9"/>
    </row>
    <row r="131" spans="1:8" s="7" customFormat="1" x14ac:dyDescent="0.2">
      <c r="A131" s="6"/>
      <c r="D131" s="8"/>
      <c r="E131" s="8"/>
      <c r="F131" s="8"/>
      <c r="H131" s="8"/>
    </row>
    <row r="132" spans="1:8" s="7" customFormat="1" x14ac:dyDescent="0.2">
      <c r="A132" s="6"/>
      <c r="D132" s="8"/>
      <c r="E132" s="8"/>
      <c r="F132" s="8"/>
      <c r="H132" s="8"/>
    </row>
    <row r="133" spans="1:8" s="7" customFormat="1" x14ac:dyDescent="0.2">
      <c r="A133" s="3" t="s">
        <v>0</v>
      </c>
      <c r="B133" s="3" t="s">
        <v>1</v>
      </c>
      <c r="C133" s="3" t="s">
        <v>2</v>
      </c>
      <c r="D133" s="2" t="s">
        <v>3</v>
      </c>
      <c r="E133" s="2" t="s">
        <v>4</v>
      </c>
      <c r="F133" s="2" t="s">
        <v>5</v>
      </c>
      <c r="G133" s="3" t="s">
        <v>6</v>
      </c>
      <c r="H133" s="11" t="s">
        <v>88</v>
      </c>
    </row>
    <row r="134" spans="1:8" s="7" customFormat="1" x14ac:dyDescent="0.2">
      <c r="A134" s="3" t="s">
        <v>0</v>
      </c>
      <c r="B134" s="3" t="s">
        <v>1</v>
      </c>
      <c r="C134" s="3" t="s">
        <v>2</v>
      </c>
      <c r="D134" s="2" t="s">
        <v>3</v>
      </c>
      <c r="E134" s="2" t="s">
        <v>4</v>
      </c>
      <c r="F134" s="2" t="s">
        <v>5</v>
      </c>
      <c r="G134" s="3" t="s">
        <v>6</v>
      </c>
      <c r="H134" s="2" t="s">
        <v>88</v>
      </c>
    </row>
    <row r="135" spans="1:8" s="7" customFormat="1" x14ac:dyDescent="0.2">
      <c r="A135" s="3" t="s">
        <v>0</v>
      </c>
      <c r="B135" s="3" t="s">
        <v>1</v>
      </c>
      <c r="C135" s="3" t="s">
        <v>2</v>
      </c>
      <c r="D135" s="2" t="s">
        <v>3</v>
      </c>
      <c r="E135" s="2" t="s">
        <v>4</v>
      </c>
      <c r="F135" s="2" t="s">
        <v>5</v>
      </c>
      <c r="G135" s="3" t="s">
        <v>6</v>
      </c>
      <c r="H135" s="2" t="s">
        <v>88</v>
      </c>
    </row>
    <row r="136" spans="1:8" s="7" customFormat="1" x14ac:dyDescent="0.2">
      <c r="A136" s="3" t="s">
        <v>0</v>
      </c>
      <c r="B136" s="3" t="s">
        <v>1</v>
      </c>
      <c r="C136" s="3" t="s">
        <v>2</v>
      </c>
      <c r="D136" s="2" t="s">
        <v>3</v>
      </c>
      <c r="E136" s="2" t="s">
        <v>4</v>
      </c>
      <c r="F136" s="2" t="s">
        <v>5</v>
      </c>
      <c r="G136" s="3" t="s">
        <v>6</v>
      </c>
      <c r="H136" s="2" t="s">
        <v>88</v>
      </c>
    </row>
    <row r="137" spans="1:8" s="7" customFormat="1" x14ac:dyDescent="0.2">
      <c r="A137" s="6"/>
      <c r="D137" s="8"/>
      <c r="E137" s="8"/>
      <c r="F137" s="8"/>
      <c r="H137" s="8"/>
    </row>
    <row r="138" spans="1:8" s="7" customFormat="1" x14ac:dyDescent="0.2">
      <c r="A138" s="6"/>
      <c r="D138" s="8"/>
      <c r="E138" s="8"/>
      <c r="F138" s="8"/>
      <c r="H138" s="8"/>
    </row>
    <row r="139" spans="1:8" s="7" customFormat="1" x14ac:dyDescent="0.2">
      <c r="A139" s="6"/>
      <c r="D139" s="8"/>
      <c r="E139" s="8"/>
      <c r="F139" s="8"/>
      <c r="H139" s="8"/>
    </row>
    <row r="140" spans="1:8" s="7" customFormat="1" x14ac:dyDescent="0.2">
      <c r="A140" s="6"/>
      <c r="D140" s="8"/>
      <c r="E140" s="8"/>
      <c r="F140" s="8"/>
      <c r="H140" s="8"/>
    </row>
    <row r="141" spans="1:8" s="7" customFormat="1" x14ac:dyDescent="0.2">
      <c r="A141" s="6"/>
      <c r="D141" s="8"/>
      <c r="E141" s="8"/>
      <c r="F141" s="8"/>
      <c r="H141" s="8"/>
    </row>
    <row r="142" spans="1:8" s="7" customFormat="1" x14ac:dyDescent="0.2">
      <c r="A142" s="6"/>
      <c r="D142" s="8"/>
      <c r="E142" s="8"/>
      <c r="F142" s="8"/>
      <c r="H142" s="8"/>
    </row>
    <row r="143" spans="1:8" s="7" customFormat="1" x14ac:dyDescent="0.2">
      <c r="A143" s="6"/>
      <c r="D143" s="8"/>
      <c r="E143" s="8"/>
      <c r="F143" s="8"/>
      <c r="H143" s="8"/>
    </row>
    <row r="144" spans="1:8" s="7" customFormat="1" x14ac:dyDescent="0.2">
      <c r="A144" s="6"/>
      <c r="D144" s="8"/>
      <c r="E144" s="8"/>
      <c r="F144" s="8"/>
      <c r="H144" s="8"/>
    </row>
    <row r="145" spans="1:8" s="7" customFormat="1" x14ac:dyDescent="0.2">
      <c r="A145" s="6"/>
      <c r="D145" s="8"/>
      <c r="E145" s="8"/>
      <c r="F145" s="8"/>
      <c r="H145" s="8"/>
    </row>
    <row r="146" spans="1:8" s="7" customFormat="1" x14ac:dyDescent="0.2">
      <c r="A146" s="6"/>
      <c r="D146" s="8"/>
      <c r="E146" s="8"/>
      <c r="F146" s="8"/>
      <c r="H146" s="8"/>
    </row>
    <row r="147" spans="1:8" s="7" customFormat="1" x14ac:dyDescent="0.2">
      <c r="A147" s="6"/>
      <c r="D147" s="8"/>
      <c r="E147" s="8"/>
      <c r="F147" s="8"/>
      <c r="H147" s="8"/>
    </row>
    <row r="149" spans="1:8" s="3" customFormat="1" x14ac:dyDescent="0.2">
      <c r="D149" s="2"/>
      <c r="E149" s="2"/>
      <c r="F149" s="2"/>
      <c r="H149" s="7"/>
    </row>
    <row r="150" spans="1:8" s="7" customFormat="1" x14ac:dyDescent="0.2">
      <c r="A150" s="6"/>
      <c r="D150" s="8"/>
      <c r="E150" s="8"/>
      <c r="F150" s="8"/>
      <c r="G150" s="8"/>
      <c r="H150" s="8"/>
    </row>
    <row r="151" spans="1:8" x14ac:dyDescent="0.2">
      <c r="E151" s="1"/>
      <c r="G151" s="1"/>
    </row>
    <row r="152" spans="1:8" x14ac:dyDescent="0.2">
      <c r="E152" s="1"/>
      <c r="G152" s="1"/>
    </row>
    <row r="153" spans="1:8" x14ac:dyDescent="0.2">
      <c r="E153" s="1"/>
    </row>
    <row r="154" spans="1:8" x14ac:dyDescent="0.2">
      <c r="E154" s="1"/>
    </row>
    <row r="155" spans="1:8" s="7" customFormat="1" x14ac:dyDescent="0.2">
      <c r="A155" s="6"/>
      <c r="D155" s="8"/>
      <c r="E155" s="8"/>
      <c r="F155" s="8"/>
      <c r="H155" s="8"/>
    </row>
    <row r="156" spans="1:8" s="7" customFormat="1" x14ac:dyDescent="0.2">
      <c r="A156" s="6"/>
      <c r="D156" s="8"/>
      <c r="E156" s="8"/>
      <c r="F156" s="8"/>
      <c r="H156" s="8"/>
    </row>
    <row r="157" spans="1:8" s="7" customFormat="1" x14ac:dyDescent="0.2">
      <c r="A157" s="6"/>
      <c r="D157" s="8"/>
      <c r="E157" s="8"/>
      <c r="F157" s="8"/>
      <c r="H157" s="8"/>
    </row>
    <row r="158" spans="1:8" x14ac:dyDescent="0.2">
      <c r="E158" s="1"/>
      <c r="F158" s="8"/>
    </row>
    <row r="159" spans="1:8" x14ac:dyDescent="0.2">
      <c r="E159" s="1"/>
      <c r="F159" s="8"/>
    </row>
    <row r="160" spans="1:8" x14ac:dyDescent="0.2">
      <c r="E160" s="1"/>
    </row>
    <row r="161" spans="1:8" s="3" customFormat="1" x14ac:dyDescent="0.2">
      <c r="D161" s="2"/>
      <c r="E161" s="2"/>
      <c r="F161" s="2"/>
      <c r="H161" s="7"/>
    </row>
    <row r="162" spans="1:8" x14ac:dyDescent="0.2">
      <c r="E162" s="1"/>
    </row>
    <row r="163" spans="1:8" s="7" customFormat="1" x14ac:dyDescent="0.2">
      <c r="A163" s="6"/>
      <c r="D163" s="8"/>
      <c r="E163" s="8"/>
      <c r="F163" s="8"/>
      <c r="H163" s="8"/>
    </row>
    <row r="164" spans="1:8" s="7" customFormat="1" x14ac:dyDescent="0.2">
      <c r="A164" s="6"/>
      <c r="D164" s="8"/>
      <c r="E164" s="8"/>
      <c r="F164" s="8"/>
      <c r="H164" s="8"/>
    </row>
    <row r="165" spans="1:8" s="7" customFormat="1" x14ac:dyDescent="0.2">
      <c r="A165" s="6"/>
      <c r="D165" s="8"/>
      <c r="E165" s="8"/>
      <c r="F165" s="8"/>
      <c r="H165" s="8"/>
    </row>
    <row r="166" spans="1:8" s="7" customFormat="1" x14ac:dyDescent="0.2">
      <c r="A166" s="6"/>
      <c r="D166" s="8"/>
      <c r="E166" s="8"/>
      <c r="F166" s="8"/>
      <c r="H166" s="8"/>
    </row>
    <row r="167" spans="1:8" x14ac:dyDescent="0.2">
      <c r="E167" s="1"/>
    </row>
    <row r="168" spans="1:8" x14ac:dyDescent="0.2">
      <c r="E168" s="1"/>
    </row>
  </sheetData>
  <phoneticPr fontId="3" type="noConversion"/>
  <pageMargins left="0.75" right="0.75" top="1" bottom="1" header="0.5" footer="0.5"/>
  <pageSetup paperSize="9" orientation="portrait" horizontalDpi="4294967292" r:id="rId1"/>
  <headerFooter alignWithMargins="0">
    <oddHeader>&amp;L
&amp;"Arial,Bold"Distance: 6.6km&amp;C&amp;"Times New Roman,Bold"&amp;12BROOKLANDS ROAD RACES
27th SEPTEMBER 1997
&amp;R
&amp;"Arial,Bold"Sorted: Best Estimate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54"/>
  <sheetViews>
    <sheetView workbookViewId="0">
      <selection activeCell="H16" sqref="H16"/>
    </sheetView>
  </sheetViews>
  <sheetFormatPr defaultRowHeight="12.75" x14ac:dyDescent="0.2"/>
  <cols>
    <col min="1" max="1" width="20.7109375" customWidth="1"/>
    <col min="2" max="2" width="9.140625" style="4"/>
    <col min="4" max="6" width="11.7109375" customWidth="1"/>
  </cols>
  <sheetData>
    <row r="6" spans="1:9" s="3" customFormat="1" x14ac:dyDescent="0.2">
      <c r="A6" s="3" t="s">
        <v>0</v>
      </c>
      <c r="B6" s="3" t="s">
        <v>337</v>
      </c>
      <c r="C6" s="3" t="s">
        <v>114</v>
      </c>
      <c r="D6" s="3" t="s">
        <v>93</v>
      </c>
      <c r="E6" s="3" t="s">
        <v>94</v>
      </c>
      <c r="F6" s="3" t="s">
        <v>95</v>
      </c>
      <c r="I6" s="3" t="s">
        <v>341</v>
      </c>
    </row>
    <row r="7" spans="1:9" x14ac:dyDescent="0.2">
      <c r="D7" s="25"/>
      <c r="E7" s="23"/>
      <c r="F7" s="23"/>
    </row>
    <row r="8" spans="1:9" x14ac:dyDescent="0.2">
      <c r="A8" t="s">
        <v>346</v>
      </c>
      <c r="C8" s="4" t="s">
        <v>348</v>
      </c>
      <c r="D8" s="1">
        <v>2.0555555555555556E-2</v>
      </c>
      <c r="E8" s="19">
        <v>2.0608796296296295E-2</v>
      </c>
      <c r="F8" s="19">
        <f>ABS(E8-D8)</f>
        <v>5.3240740740739118E-5</v>
      </c>
    </row>
    <row r="9" spans="1:9" x14ac:dyDescent="0.2">
      <c r="A9" t="s">
        <v>200</v>
      </c>
      <c r="C9" s="4" t="s">
        <v>348</v>
      </c>
      <c r="D9" s="1">
        <v>1.9166666666666669E-2</v>
      </c>
      <c r="E9" s="19">
        <v>1.9223379629629628E-2</v>
      </c>
      <c r="F9" s="19">
        <f t="shared" ref="F9:F41" si="0">ABS(E9-D9)</f>
        <v>5.6712962962959801E-5</v>
      </c>
    </row>
    <row r="10" spans="1:9" x14ac:dyDescent="0.2">
      <c r="A10" t="s">
        <v>316</v>
      </c>
      <c r="C10" s="4" t="s">
        <v>348</v>
      </c>
      <c r="D10" s="1">
        <v>2.7175925925925926E-2</v>
      </c>
      <c r="E10" s="19">
        <v>2.7299768518518518E-2</v>
      </c>
      <c r="F10" s="19">
        <f t="shared" si="0"/>
        <v>1.2384259259259206E-4</v>
      </c>
    </row>
    <row r="11" spans="1:9" x14ac:dyDescent="0.2">
      <c r="A11" t="s">
        <v>342</v>
      </c>
      <c r="C11" s="4" t="s">
        <v>348</v>
      </c>
      <c r="D11" s="1">
        <v>1.8749999999999999E-2</v>
      </c>
      <c r="E11" s="19">
        <v>1.8910879629629628E-2</v>
      </c>
      <c r="F11" s="19">
        <f t="shared" si="0"/>
        <v>1.6087962962962887E-4</v>
      </c>
    </row>
    <row r="12" spans="1:9" x14ac:dyDescent="0.2">
      <c r="A12" t="s">
        <v>313</v>
      </c>
      <c r="C12" s="4" t="s">
        <v>348</v>
      </c>
      <c r="D12" s="1">
        <v>2.3321759259259261E-2</v>
      </c>
      <c r="E12" s="19">
        <v>2.308217592592593E-2</v>
      </c>
      <c r="F12" s="19">
        <f t="shared" si="0"/>
        <v>2.3958333333333123E-4</v>
      </c>
    </row>
    <row r="13" spans="1:9" x14ac:dyDescent="0.2">
      <c r="A13" t="s">
        <v>20</v>
      </c>
      <c r="C13" s="4" t="s">
        <v>348</v>
      </c>
      <c r="D13" s="1">
        <v>1.8749999999999999E-2</v>
      </c>
      <c r="E13" s="19">
        <v>1.8486111111111113E-2</v>
      </c>
      <c r="F13" s="19">
        <f t="shared" si="0"/>
        <v>2.6388888888888642E-4</v>
      </c>
    </row>
    <row r="14" spans="1:9" x14ac:dyDescent="0.2">
      <c r="A14" t="s">
        <v>34</v>
      </c>
      <c r="C14" s="4" t="s">
        <v>348</v>
      </c>
      <c r="D14" s="1">
        <v>2.011574074074074E-2</v>
      </c>
      <c r="E14" s="19">
        <v>1.9809027777777776E-2</v>
      </c>
      <c r="F14" s="19">
        <f t="shared" si="0"/>
        <v>3.0671296296296349E-4</v>
      </c>
    </row>
    <row r="15" spans="1:9" x14ac:dyDescent="0.2">
      <c r="A15" t="s">
        <v>39</v>
      </c>
      <c r="C15" s="4" t="s">
        <v>348</v>
      </c>
      <c r="D15" s="1">
        <v>2.1006944444444443E-2</v>
      </c>
      <c r="E15" s="19">
        <v>2.1406250000000002E-2</v>
      </c>
      <c r="F15" s="19">
        <f t="shared" si="0"/>
        <v>3.9930555555555899E-4</v>
      </c>
    </row>
    <row r="16" spans="1:9" x14ac:dyDescent="0.2">
      <c r="A16" t="s">
        <v>32</v>
      </c>
      <c r="C16" s="4" t="s">
        <v>348</v>
      </c>
      <c r="D16" s="1">
        <v>1.9884259259259258E-2</v>
      </c>
      <c r="E16" s="19">
        <v>1.9465277777777779E-2</v>
      </c>
      <c r="F16" s="19">
        <f t="shared" si="0"/>
        <v>4.1898148148147851E-4</v>
      </c>
    </row>
    <row r="17" spans="1:6" x14ac:dyDescent="0.2">
      <c r="A17" t="s">
        <v>289</v>
      </c>
      <c r="C17" s="4" t="s">
        <v>348</v>
      </c>
      <c r="D17" s="1">
        <v>2.2002314814814818E-2</v>
      </c>
      <c r="E17" s="19">
        <v>2.1474537037037039E-2</v>
      </c>
      <c r="F17" s="19">
        <f t="shared" si="0"/>
        <v>5.2777777777777979E-4</v>
      </c>
    </row>
    <row r="18" spans="1:6" x14ac:dyDescent="0.2">
      <c r="A18" t="s">
        <v>37</v>
      </c>
      <c r="C18" s="4" t="s">
        <v>348</v>
      </c>
      <c r="D18" s="1">
        <v>2.4189814814814817E-2</v>
      </c>
      <c r="E18" s="19">
        <v>2.4802083333333336E-2</v>
      </c>
      <c r="F18" s="19">
        <f t="shared" si="0"/>
        <v>6.1226851851851893E-4</v>
      </c>
    </row>
    <row r="19" spans="1:6" x14ac:dyDescent="0.2">
      <c r="A19" t="s">
        <v>76</v>
      </c>
      <c r="C19" s="4" t="s">
        <v>348</v>
      </c>
      <c r="D19" s="1">
        <v>2.6365740740740742E-2</v>
      </c>
      <c r="E19" s="19">
        <v>2.5745370370370366E-2</v>
      </c>
      <c r="F19" s="19">
        <f t="shared" si="0"/>
        <v>6.2037037037037529E-4</v>
      </c>
    </row>
    <row r="20" spans="1:6" x14ac:dyDescent="0.2">
      <c r="A20" t="s">
        <v>33</v>
      </c>
      <c r="C20" s="4" t="s">
        <v>348</v>
      </c>
      <c r="D20" s="1">
        <v>2.2916666666666669E-2</v>
      </c>
      <c r="E20" s="19">
        <v>2.3567129629629632E-2</v>
      </c>
      <c r="F20" s="19">
        <f t="shared" si="0"/>
        <v>6.504629629629638E-4</v>
      </c>
    </row>
    <row r="21" spans="1:6" x14ac:dyDescent="0.2">
      <c r="A21" t="s">
        <v>81</v>
      </c>
      <c r="C21" s="4" t="s">
        <v>348</v>
      </c>
      <c r="D21" s="1">
        <v>3.4317129629629628E-2</v>
      </c>
      <c r="E21" s="19">
        <v>3.3651620370370373E-2</v>
      </c>
      <c r="F21" s="19">
        <f t="shared" si="0"/>
        <v>6.6550925925925458E-4</v>
      </c>
    </row>
    <row r="22" spans="1:6" x14ac:dyDescent="0.2">
      <c r="A22" t="s">
        <v>273</v>
      </c>
      <c r="C22" s="4" t="s">
        <v>348</v>
      </c>
      <c r="D22" s="1">
        <v>3.0254629629629631E-2</v>
      </c>
      <c r="E22" s="19">
        <v>2.9570601851851851E-2</v>
      </c>
      <c r="F22" s="19">
        <f t="shared" si="0"/>
        <v>6.8402777777777993E-4</v>
      </c>
    </row>
    <row r="23" spans="1:6" x14ac:dyDescent="0.2">
      <c r="A23" t="s">
        <v>35</v>
      </c>
      <c r="C23" s="4" t="s">
        <v>348</v>
      </c>
      <c r="D23" s="1">
        <v>2.1701388888888892E-2</v>
      </c>
      <c r="E23" s="19">
        <v>2.1010416666666667E-2</v>
      </c>
      <c r="F23" s="19">
        <f t="shared" si="0"/>
        <v>6.9097222222222476E-4</v>
      </c>
    </row>
    <row r="24" spans="1:6" x14ac:dyDescent="0.2">
      <c r="A24" t="s">
        <v>27</v>
      </c>
      <c r="C24" s="4" t="s">
        <v>348</v>
      </c>
      <c r="D24" s="1">
        <v>2.3842592592592596E-2</v>
      </c>
      <c r="E24" s="19">
        <v>2.3149305555555555E-2</v>
      </c>
      <c r="F24" s="19">
        <f t="shared" si="0"/>
        <v>6.9328703703704087E-4</v>
      </c>
    </row>
    <row r="25" spans="1:6" x14ac:dyDescent="0.2">
      <c r="A25" t="s">
        <v>326</v>
      </c>
      <c r="C25" s="4" t="s">
        <v>348</v>
      </c>
      <c r="D25" s="1">
        <v>1.9583333333333331E-2</v>
      </c>
      <c r="E25" s="19">
        <v>1.8850694444444444E-2</v>
      </c>
      <c r="F25" s="19">
        <f t="shared" si="0"/>
        <v>7.3263888888888684E-4</v>
      </c>
    </row>
    <row r="26" spans="1:6" x14ac:dyDescent="0.2">
      <c r="A26" t="s">
        <v>224</v>
      </c>
      <c r="C26" s="4" t="s">
        <v>348</v>
      </c>
      <c r="D26" s="1">
        <v>2.2916666666666669E-2</v>
      </c>
      <c r="E26" s="19">
        <v>2.2053240740740745E-2</v>
      </c>
      <c r="F26" s="19">
        <f t="shared" si="0"/>
        <v>8.6342592592592374E-4</v>
      </c>
    </row>
    <row r="27" spans="1:6" x14ac:dyDescent="0.2">
      <c r="A27" t="s">
        <v>110</v>
      </c>
      <c r="C27" s="4" t="s">
        <v>348</v>
      </c>
      <c r="D27" s="1">
        <v>2.7083333333333334E-2</v>
      </c>
      <c r="E27" s="19">
        <v>2.616550925925926E-2</v>
      </c>
      <c r="F27" s="19">
        <f t="shared" si="0"/>
        <v>9.1782407407407438E-4</v>
      </c>
    </row>
    <row r="28" spans="1:6" x14ac:dyDescent="0.2">
      <c r="A28" t="s">
        <v>36</v>
      </c>
      <c r="C28" s="4" t="s">
        <v>348</v>
      </c>
      <c r="D28" s="1">
        <v>2.7083333333333334E-2</v>
      </c>
      <c r="E28" s="19">
        <v>2.6138888888888889E-2</v>
      </c>
      <c r="F28" s="19">
        <f t="shared" si="0"/>
        <v>9.4444444444444567E-4</v>
      </c>
    </row>
    <row r="29" spans="1:6" x14ac:dyDescent="0.2">
      <c r="A29" t="s">
        <v>80</v>
      </c>
      <c r="C29" s="4" t="s">
        <v>348</v>
      </c>
      <c r="D29" s="1">
        <v>3.2673611111111105E-2</v>
      </c>
      <c r="E29" s="19">
        <v>3.3635416666666668E-2</v>
      </c>
      <c r="F29" s="19">
        <f t="shared" si="0"/>
        <v>9.6180555555556296E-4</v>
      </c>
    </row>
    <row r="30" spans="1:6" x14ac:dyDescent="0.2">
      <c r="A30" t="s">
        <v>260</v>
      </c>
      <c r="C30" s="4" t="s">
        <v>348</v>
      </c>
      <c r="D30" s="1">
        <v>3.6006944444444446E-2</v>
      </c>
      <c r="E30" s="19">
        <v>3.4934027777777779E-2</v>
      </c>
      <c r="F30" s="19">
        <f t="shared" si="0"/>
        <v>1.0729166666666665E-3</v>
      </c>
    </row>
    <row r="31" spans="1:6" x14ac:dyDescent="0.2">
      <c r="A31" t="s">
        <v>106</v>
      </c>
      <c r="C31" s="4" t="s">
        <v>348</v>
      </c>
      <c r="D31" s="1">
        <v>2.4259259259259258E-2</v>
      </c>
      <c r="E31" s="19">
        <v>2.3145833333333334E-2</v>
      </c>
      <c r="F31" s="19">
        <f t="shared" si="0"/>
        <v>1.113425925925924E-3</v>
      </c>
    </row>
    <row r="32" spans="1:6" x14ac:dyDescent="0.2">
      <c r="A32" t="s">
        <v>343</v>
      </c>
      <c r="C32" s="4" t="s">
        <v>348</v>
      </c>
      <c r="D32" s="1">
        <v>3.0138888888888885E-2</v>
      </c>
      <c r="E32" s="19">
        <v>2.8777777777777777E-2</v>
      </c>
      <c r="F32" s="19">
        <f t="shared" si="0"/>
        <v>1.3611111111111081E-3</v>
      </c>
    </row>
    <row r="33" spans="1:6" x14ac:dyDescent="0.2">
      <c r="A33" t="s">
        <v>325</v>
      </c>
      <c r="C33" s="4" t="s">
        <v>348</v>
      </c>
      <c r="D33" s="1">
        <v>2.0856481481481479E-2</v>
      </c>
      <c r="E33" s="19">
        <v>2.225925925925926E-2</v>
      </c>
      <c r="F33" s="19">
        <f t="shared" si="0"/>
        <v>1.4027777777777806E-3</v>
      </c>
    </row>
    <row r="34" spans="1:6" x14ac:dyDescent="0.2">
      <c r="A34" t="s">
        <v>347</v>
      </c>
      <c r="C34" s="4" t="s">
        <v>348</v>
      </c>
      <c r="D34" s="1">
        <v>3.1319444444444448E-2</v>
      </c>
      <c r="E34" s="19">
        <v>2.9805555555555557E-2</v>
      </c>
      <c r="F34" s="19">
        <f t="shared" si="0"/>
        <v>1.513888888888891E-3</v>
      </c>
    </row>
    <row r="35" spans="1:6" x14ac:dyDescent="0.2">
      <c r="A35" t="s">
        <v>40</v>
      </c>
      <c r="C35" s="4" t="s">
        <v>348</v>
      </c>
      <c r="D35" s="1">
        <v>2.326388888888889E-2</v>
      </c>
      <c r="E35" s="19">
        <v>2.4797453703703703E-2</v>
      </c>
      <c r="F35" s="19">
        <f t="shared" si="0"/>
        <v>1.533564814814814E-3</v>
      </c>
    </row>
    <row r="36" spans="1:6" x14ac:dyDescent="0.2">
      <c r="A36" t="s">
        <v>275</v>
      </c>
      <c r="C36" s="4" t="s">
        <v>348</v>
      </c>
      <c r="D36" s="24">
        <v>4.3749999999999997E-2</v>
      </c>
      <c r="E36" s="24">
        <v>4.2187500000000003E-2</v>
      </c>
      <c r="F36" s="19">
        <f t="shared" si="0"/>
        <v>1.5624999999999944E-3</v>
      </c>
    </row>
    <row r="37" spans="1:6" x14ac:dyDescent="0.2">
      <c r="A37" t="s">
        <v>344</v>
      </c>
      <c r="C37" s="4" t="s">
        <v>348</v>
      </c>
      <c r="D37" s="1">
        <v>3.0324074074074073E-2</v>
      </c>
      <c r="E37" s="19">
        <v>2.8751157407407402E-2</v>
      </c>
      <c r="F37" s="19">
        <f t="shared" si="0"/>
        <v>1.5729166666666704E-3</v>
      </c>
    </row>
    <row r="38" spans="1:6" x14ac:dyDescent="0.2">
      <c r="A38" t="s">
        <v>203</v>
      </c>
      <c r="C38" s="4" t="s">
        <v>348</v>
      </c>
      <c r="D38" s="24">
        <v>4.3946759259259255E-2</v>
      </c>
      <c r="E38" s="24">
        <v>4.2194444444444444E-2</v>
      </c>
      <c r="F38" s="19">
        <f t="shared" si="0"/>
        <v>1.7523148148148107E-3</v>
      </c>
    </row>
    <row r="39" spans="1:6" x14ac:dyDescent="0.2">
      <c r="A39" t="s">
        <v>102</v>
      </c>
      <c r="C39" s="4" t="s">
        <v>348</v>
      </c>
      <c r="D39" s="1">
        <v>1.8749999999999999E-2</v>
      </c>
      <c r="E39" s="19">
        <v>2.0993055555555556E-2</v>
      </c>
      <c r="F39" s="19">
        <f t="shared" si="0"/>
        <v>2.2430555555555572E-3</v>
      </c>
    </row>
    <row r="40" spans="1:6" x14ac:dyDescent="0.2">
      <c r="A40" t="s">
        <v>19</v>
      </c>
      <c r="C40" s="4" t="s">
        <v>348</v>
      </c>
      <c r="D40" s="1">
        <v>2.5717592592592594E-2</v>
      </c>
      <c r="E40" s="19">
        <v>2.295486111111111E-2</v>
      </c>
      <c r="F40" s="19">
        <f t="shared" si="0"/>
        <v>2.7627314814814841E-3</v>
      </c>
    </row>
    <row r="41" spans="1:6" x14ac:dyDescent="0.2">
      <c r="A41" t="s">
        <v>345</v>
      </c>
      <c r="C41" s="4" t="s">
        <v>348</v>
      </c>
      <c r="D41" s="1">
        <v>3.1493055555555559E-2</v>
      </c>
      <c r="E41" s="19">
        <v>3.5155092592592592E-2</v>
      </c>
      <c r="F41" s="19">
        <f t="shared" si="0"/>
        <v>3.6620370370370331E-3</v>
      </c>
    </row>
    <row r="42" spans="1:6" x14ac:dyDescent="0.2">
      <c r="C42" s="4"/>
      <c r="D42" s="1"/>
      <c r="E42" s="19"/>
      <c r="F42" s="19"/>
    </row>
    <row r="43" spans="1:6" x14ac:dyDescent="0.2">
      <c r="C43" s="4"/>
      <c r="D43" s="1"/>
      <c r="E43" s="19"/>
      <c r="F43" s="19"/>
    </row>
    <row r="44" spans="1:6" x14ac:dyDescent="0.2">
      <c r="C44" s="4"/>
      <c r="D44" s="1"/>
      <c r="E44" s="19"/>
      <c r="F44" s="19"/>
    </row>
    <row r="45" spans="1:6" x14ac:dyDescent="0.2">
      <c r="C45" s="4"/>
      <c r="D45" s="1"/>
      <c r="E45" s="19"/>
      <c r="F45" s="19"/>
    </row>
    <row r="46" spans="1:6" x14ac:dyDescent="0.2">
      <c r="C46" s="4"/>
      <c r="D46" s="1"/>
      <c r="E46" s="19"/>
      <c r="F46" s="19"/>
    </row>
    <row r="47" spans="1:6" x14ac:dyDescent="0.2">
      <c r="C47" s="4"/>
      <c r="D47" s="1"/>
      <c r="E47" s="19"/>
      <c r="F47" s="19"/>
    </row>
    <row r="48" spans="1:6" x14ac:dyDescent="0.2">
      <c r="C48" s="4"/>
      <c r="D48" s="1"/>
      <c r="E48" s="19"/>
      <c r="F48" s="19"/>
    </row>
    <row r="49" spans="3:6" x14ac:dyDescent="0.2">
      <c r="C49" s="4"/>
      <c r="D49" s="1"/>
      <c r="E49" s="19"/>
      <c r="F49" s="19"/>
    </row>
    <row r="50" spans="3:6" x14ac:dyDescent="0.2">
      <c r="C50" s="4"/>
      <c r="D50" s="1"/>
      <c r="E50" s="19"/>
      <c r="F50" s="19"/>
    </row>
    <row r="51" spans="3:6" x14ac:dyDescent="0.2">
      <c r="C51" s="4"/>
      <c r="D51" s="1"/>
      <c r="E51" s="19"/>
      <c r="F51" s="19"/>
    </row>
    <row r="52" spans="3:6" x14ac:dyDescent="0.2">
      <c r="C52" s="4"/>
      <c r="D52" s="1"/>
      <c r="E52" s="19"/>
      <c r="F52" s="19"/>
    </row>
    <row r="53" spans="3:6" x14ac:dyDescent="0.2">
      <c r="C53" s="4"/>
      <c r="D53" s="1"/>
      <c r="E53" s="19"/>
      <c r="F53" s="19"/>
    </row>
    <row r="54" spans="3:6" x14ac:dyDescent="0.2">
      <c r="C54" s="4"/>
      <c r="D54" s="1"/>
      <c r="E54" s="19"/>
      <c r="F54" s="19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
&amp;"Times New Roman,Bold"&amp;12Distance: 7200m
All Grades&amp;C&amp;"Times New Roman,Bold"&amp;12Brooklands Road Race
14th October 2006&amp;R
&amp;"Times New Roman,Bold"&amp;12Sorted: Best Estimate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6"/>
  <sheetViews>
    <sheetView topLeftCell="B18" workbookViewId="0">
      <selection activeCell="B12" sqref="B12"/>
    </sheetView>
  </sheetViews>
  <sheetFormatPr defaultRowHeight="12.75" x14ac:dyDescent="0.2"/>
  <cols>
    <col min="1" max="1" width="20.7109375" customWidth="1"/>
    <col min="2" max="3" width="9.140625" style="4"/>
    <col min="4" max="6" width="11.7109375" style="4" customWidth="1"/>
  </cols>
  <sheetData>
    <row r="4" spans="1:6" s="16" customFormat="1" x14ac:dyDescent="0.2">
      <c r="A4" s="16" t="s">
        <v>349</v>
      </c>
      <c r="B4" s="3" t="s">
        <v>350</v>
      </c>
      <c r="C4" s="3" t="s">
        <v>351</v>
      </c>
      <c r="D4" s="3" t="s">
        <v>352</v>
      </c>
      <c r="E4" s="3" t="s">
        <v>353</v>
      </c>
      <c r="F4" s="3" t="s">
        <v>354</v>
      </c>
    </row>
    <row r="7" spans="1:6" x14ac:dyDescent="0.2">
      <c r="A7" t="s">
        <v>106</v>
      </c>
      <c r="C7" s="4" t="s">
        <v>348</v>
      </c>
      <c r="D7" s="1">
        <v>2.3831018518518519E-2</v>
      </c>
      <c r="E7" s="19">
        <v>2.3837962962962964E-2</v>
      </c>
      <c r="F7" s="19">
        <v>6.9444444444444439E-6</v>
      </c>
    </row>
    <row r="8" spans="1:6" x14ac:dyDescent="0.2">
      <c r="A8" t="s">
        <v>203</v>
      </c>
      <c r="C8" s="4" t="s">
        <v>348</v>
      </c>
      <c r="D8" s="1">
        <v>2.584490740740741E-2</v>
      </c>
      <c r="E8" s="19">
        <v>2.5834490740740745E-2</v>
      </c>
      <c r="F8" s="19">
        <v>1.0416666666666666E-5</v>
      </c>
    </row>
    <row r="9" spans="1:6" x14ac:dyDescent="0.2">
      <c r="A9" t="s">
        <v>25</v>
      </c>
      <c r="C9" s="4" t="s">
        <v>348</v>
      </c>
      <c r="D9" s="1">
        <v>2.3495370370370371E-2</v>
      </c>
      <c r="E9" s="19">
        <v>2.3523148148148151E-2</v>
      </c>
      <c r="F9" s="19">
        <v>2.7777777777777776E-5</v>
      </c>
    </row>
    <row r="10" spans="1:6" x14ac:dyDescent="0.2">
      <c r="A10" t="s">
        <v>316</v>
      </c>
      <c r="C10" s="4" t="s">
        <v>348</v>
      </c>
      <c r="D10" s="1">
        <v>2.7291666666666662E-2</v>
      </c>
      <c r="E10" s="19">
        <v>2.7339120370370368E-2</v>
      </c>
      <c r="F10" s="19">
        <v>4.7453703703703694E-5</v>
      </c>
    </row>
    <row r="11" spans="1:6" x14ac:dyDescent="0.2">
      <c r="A11" t="s">
        <v>32</v>
      </c>
      <c r="C11" s="4" t="s">
        <v>348</v>
      </c>
      <c r="D11" s="1">
        <v>2.3587962962962963E-2</v>
      </c>
      <c r="E11" s="19">
        <v>2.3453703703703702E-2</v>
      </c>
      <c r="F11" s="19">
        <v>1.3425925925925926E-4</v>
      </c>
    </row>
    <row r="12" spans="1:6" x14ac:dyDescent="0.2">
      <c r="A12" t="s">
        <v>259</v>
      </c>
      <c r="C12" s="4" t="s">
        <v>348</v>
      </c>
      <c r="D12" s="1">
        <v>2.0046296296296295E-2</v>
      </c>
      <c r="E12" s="19">
        <v>2.0319444444444446E-2</v>
      </c>
      <c r="F12" s="19">
        <v>2.7314814814814818E-4</v>
      </c>
    </row>
    <row r="13" spans="1:6" x14ac:dyDescent="0.2">
      <c r="A13" t="s">
        <v>33</v>
      </c>
      <c r="C13" s="4" t="s">
        <v>348</v>
      </c>
      <c r="D13" s="1">
        <v>2.3564814814814813E-2</v>
      </c>
      <c r="E13" s="19">
        <v>2.3262731481481485E-2</v>
      </c>
      <c r="F13" s="19">
        <v>3.0208333333333335E-4</v>
      </c>
    </row>
    <row r="14" spans="1:6" x14ac:dyDescent="0.2">
      <c r="A14" t="s">
        <v>20</v>
      </c>
      <c r="C14" s="4" t="s">
        <v>348</v>
      </c>
      <c r="D14" s="1">
        <v>2.0833333333333332E-2</v>
      </c>
      <c r="E14" s="19">
        <v>2.0517361111111111E-2</v>
      </c>
      <c r="F14" s="19">
        <v>3.1597222222222221E-4</v>
      </c>
    </row>
    <row r="15" spans="1:6" x14ac:dyDescent="0.2">
      <c r="A15" t="s">
        <v>34</v>
      </c>
      <c r="C15" s="4" t="s">
        <v>348</v>
      </c>
      <c r="D15" s="1">
        <v>2.0023148148148148E-2</v>
      </c>
      <c r="E15" s="19">
        <v>2.0402777777777777E-2</v>
      </c>
      <c r="F15" s="19">
        <v>3.7962962962962956E-4</v>
      </c>
    </row>
    <row r="16" spans="1:6" x14ac:dyDescent="0.2">
      <c r="A16" t="s">
        <v>355</v>
      </c>
      <c r="C16" s="4" t="s">
        <v>348</v>
      </c>
      <c r="D16" s="1">
        <v>2.0312500000000001E-2</v>
      </c>
      <c r="E16" s="19">
        <v>2.072337962962963E-2</v>
      </c>
      <c r="F16" s="19">
        <v>4.1087962962962958E-4</v>
      </c>
    </row>
    <row r="17" spans="1:6" x14ac:dyDescent="0.2">
      <c r="A17" t="s">
        <v>104</v>
      </c>
      <c r="C17" s="4" t="s">
        <v>348</v>
      </c>
      <c r="D17" s="1">
        <v>2.0347222222222221E-2</v>
      </c>
      <c r="E17" s="19">
        <v>2.0766203703703703E-2</v>
      </c>
      <c r="F17" s="19">
        <v>4.1898148148148155E-4</v>
      </c>
    </row>
    <row r="18" spans="1:6" x14ac:dyDescent="0.2">
      <c r="A18" t="s">
        <v>346</v>
      </c>
      <c r="C18" s="4" t="s">
        <v>348</v>
      </c>
      <c r="D18" s="1">
        <v>2.0509259259259258E-2</v>
      </c>
      <c r="E18" s="19">
        <v>2.0946759259259259E-2</v>
      </c>
      <c r="F18" s="19">
        <v>4.3750000000000001E-4</v>
      </c>
    </row>
    <row r="19" spans="1:6" x14ac:dyDescent="0.2">
      <c r="A19" t="s">
        <v>236</v>
      </c>
      <c r="C19" s="4" t="s">
        <v>348</v>
      </c>
      <c r="D19" s="1">
        <v>2.8935185185185185E-2</v>
      </c>
      <c r="E19" s="19">
        <v>2.9414351851851855E-2</v>
      </c>
      <c r="F19" s="19">
        <v>4.7916666666666664E-4</v>
      </c>
    </row>
    <row r="20" spans="1:6" x14ac:dyDescent="0.2">
      <c r="A20" t="s">
        <v>76</v>
      </c>
      <c r="C20" s="4" t="s">
        <v>348</v>
      </c>
      <c r="D20" s="1">
        <v>2.8993055555555553E-2</v>
      </c>
      <c r="E20" s="19">
        <v>2.9498842592592594E-2</v>
      </c>
      <c r="F20" s="19">
        <v>5.0578703703703712E-4</v>
      </c>
    </row>
    <row r="21" spans="1:6" x14ac:dyDescent="0.2">
      <c r="A21" t="s">
        <v>356</v>
      </c>
      <c r="C21" s="4" t="s">
        <v>348</v>
      </c>
      <c r="D21" s="1">
        <v>3.9085648148148147E-2</v>
      </c>
      <c r="E21" s="19">
        <v>3.9611111111111111E-2</v>
      </c>
      <c r="F21" s="19">
        <v>5.2546296296296293E-4</v>
      </c>
    </row>
    <row r="22" spans="1:6" x14ac:dyDescent="0.2">
      <c r="A22" t="s">
        <v>29</v>
      </c>
      <c r="C22" s="4" t="s">
        <v>348</v>
      </c>
      <c r="D22" s="1">
        <v>2.6041666666666668E-2</v>
      </c>
      <c r="E22" s="19">
        <v>2.5510416666666664E-2</v>
      </c>
      <c r="F22" s="19">
        <v>5.3125000000000004E-4</v>
      </c>
    </row>
    <row r="23" spans="1:6" x14ac:dyDescent="0.2">
      <c r="A23" t="s">
        <v>357</v>
      </c>
      <c r="C23" s="4" t="s">
        <v>348</v>
      </c>
      <c r="D23" s="1">
        <v>2.6388888888888889E-2</v>
      </c>
      <c r="E23" s="19">
        <v>2.5810185185185183E-2</v>
      </c>
      <c r="F23" s="19">
        <v>5.7870370370370378E-4</v>
      </c>
    </row>
    <row r="24" spans="1:6" x14ac:dyDescent="0.2">
      <c r="A24" t="s">
        <v>313</v>
      </c>
      <c r="C24" s="4" t="s">
        <v>348</v>
      </c>
      <c r="D24" s="1">
        <v>2.1921296296296296E-2</v>
      </c>
      <c r="E24" s="19">
        <v>2.2549768518518518E-2</v>
      </c>
      <c r="F24" s="19">
        <v>6.2847222222222221E-4</v>
      </c>
    </row>
    <row r="25" spans="1:6" x14ac:dyDescent="0.2">
      <c r="A25" t="s">
        <v>110</v>
      </c>
      <c r="C25" s="4" t="s">
        <v>348</v>
      </c>
      <c r="D25" s="1">
        <v>2.6678240740740738E-2</v>
      </c>
      <c r="E25" s="19">
        <v>2.7396990740740743E-2</v>
      </c>
      <c r="F25" s="19">
        <v>7.1874999999999988E-4</v>
      </c>
    </row>
    <row r="26" spans="1:6" x14ac:dyDescent="0.2">
      <c r="A26" t="s">
        <v>342</v>
      </c>
      <c r="C26" s="4" t="s">
        <v>348</v>
      </c>
      <c r="D26" s="1">
        <v>1.8634259259259257E-2</v>
      </c>
      <c r="E26" s="19">
        <v>1.7894675925925928E-2</v>
      </c>
      <c r="F26" s="19">
        <v>7.395833333333333E-4</v>
      </c>
    </row>
    <row r="27" spans="1:6" x14ac:dyDescent="0.2">
      <c r="A27" t="s">
        <v>19</v>
      </c>
      <c r="C27" s="4" t="s">
        <v>348</v>
      </c>
      <c r="D27" s="1">
        <v>2.5335648148148149E-2</v>
      </c>
      <c r="E27" s="19">
        <v>2.4593749999999998E-2</v>
      </c>
      <c r="F27" s="19">
        <v>7.4189814814814821E-4</v>
      </c>
    </row>
    <row r="28" spans="1:6" x14ac:dyDescent="0.2">
      <c r="A28" t="s">
        <v>57</v>
      </c>
      <c r="C28" s="4" t="s">
        <v>348</v>
      </c>
      <c r="D28" s="1">
        <v>3.1875000000000001E-2</v>
      </c>
      <c r="E28" s="19">
        <v>3.0998842592592595E-2</v>
      </c>
      <c r="F28" s="19">
        <v>8.7615740740740742E-4</v>
      </c>
    </row>
    <row r="29" spans="1:6" x14ac:dyDescent="0.2">
      <c r="A29" t="s">
        <v>289</v>
      </c>
      <c r="C29" s="4" t="s">
        <v>348</v>
      </c>
      <c r="D29" s="1">
        <v>2.0613425925925927E-2</v>
      </c>
      <c r="E29" s="19">
        <v>2.1506944444444443E-2</v>
      </c>
      <c r="F29" s="19">
        <v>8.9351851851851842E-4</v>
      </c>
    </row>
    <row r="30" spans="1:6" x14ac:dyDescent="0.2">
      <c r="A30" t="s">
        <v>224</v>
      </c>
      <c r="C30" s="4" t="s">
        <v>348</v>
      </c>
      <c r="D30" s="1">
        <v>2.7592592592592596E-2</v>
      </c>
      <c r="E30" s="19">
        <v>2.6653935185185187E-2</v>
      </c>
      <c r="F30" s="19">
        <v>9.3865740740740726E-4</v>
      </c>
    </row>
    <row r="31" spans="1:6" x14ac:dyDescent="0.2">
      <c r="A31" t="s">
        <v>26</v>
      </c>
      <c r="C31" s="4" t="s">
        <v>348</v>
      </c>
      <c r="D31" s="1">
        <v>2.4282407407407409E-2</v>
      </c>
      <c r="E31" s="19">
        <v>2.5225694444444446E-2</v>
      </c>
      <c r="F31" s="19">
        <v>9.4328703703703708E-4</v>
      </c>
    </row>
    <row r="32" spans="1:6" x14ac:dyDescent="0.2">
      <c r="A32" t="s">
        <v>358</v>
      </c>
      <c r="C32" s="4" t="s">
        <v>348</v>
      </c>
      <c r="D32" s="1">
        <v>1.9444444444444445E-2</v>
      </c>
      <c r="E32" s="19">
        <v>2.0472222222222222E-2</v>
      </c>
      <c r="F32" s="19">
        <v>1.0277777777777778E-3</v>
      </c>
    </row>
    <row r="33" spans="1:6" x14ac:dyDescent="0.2">
      <c r="A33" t="s">
        <v>359</v>
      </c>
      <c r="C33" s="4" t="s">
        <v>348</v>
      </c>
      <c r="D33" s="1">
        <v>2.4652777777777777E-2</v>
      </c>
      <c r="E33" s="19">
        <v>2.5798611111111109E-2</v>
      </c>
      <c r="F33" s="19">
        <v>1.1458333333333333E-3</v>
      </c>
    </row>
    <row r="34" spans="1:6" x14ac:dyDescent="0.2">
      <c r="A34" t="s">
        <v>360</v>
      </c>
      <c r="C34" s="4" t="s">
        <v>348</v>
      </c>
      <c r="D34" s="1">
        <v>2.0023148148148148E-2</v>
      </c>
      <c r="E34" s="19">
        <v>2.1172453703703704E-2</v>
      </c>
      <c r="F34" s="19">
        <v>1.1493055555555555E-3</v>
      </c>
    </row>
    <row r="35" spans="1:6" x14ac:dyDescent="0.2">
      <c r="A35" t="s">
        <v>80</v>
      </c>
      <c r="C35" s="4" t="s">
        <v>348</v>
      </c>
      <c r="D35" s="1">
        <v>3.4490740740740738E-2</v>
      </c>
      <c r="E35" s="19">
        <v>3.3233796296296296E-2</v>
      </c>
      <c r="F35" s="19">
        <v>1.2569444444444444E-3</v>
      </c>
    </row>
    <row r="36" spans="1:6" x14ac:dyDescent="0.2">
      <c r="A36" t="s">
        <v>361</v>
      </c>
      <c r="C36" s="4" t="s">
        <v>348</v>
      </c>
      <c r="D36" s="1">
        <v>3.8310185185185183E-2</v>
      </c>
      <c r="E36" s="19">
        <v>3.9611111111111111E-2</v>
      </c>
      <c r="F36" s="19">
        <v>1.3009259259259259E-3</v>
      </c>
    </row>
    <row r="37" spans="1:6" x14ac:dyDescent="0.2">
      <c r="A37" t="s">
        <v>362</v>
      </c>
      <c r="C37" s="4" t="s">
        <v>348</v>
      </c>
      <c r="D37" s="1">
        <v>2.4456018518518519E-2</v>
      </c>
      <c r="E37" s="19">
        <v>2.5815972222222219E-2</v>
      </c>
      <c r="F37" s="19">
        <v>1.3599537037037037E-3</v>
      </c>
    </row>
    <row r="38" spans="1:6" x14ac:dyDescent="0.2">
      <c r="A38" t="s">
        <v>343</v>
      </c>
      <c r="C38" s="4" t="s">
        <v>348</v>
      </c>
      <c r="D38" s="1">
        <v>2.8067129629629626E-2</v>
      </c>
      <c r="E38" s="19">
        <v>2.6703703703703702E-2</v>
      </c>
      <c r="F38" s="19">
        <v>1.3634259259259259E-3</v>
      </c>
    </row>
    <row r="39" spans="1:6" x14ac:dyDescent="0.2">
      <c r="A39" t="s">
        <v>363</v>
      </c>
      <c r="C39" s="4" t="s">
        <v>348</v>
      </c>
      <c r="D39" s="1">
        <v>2.2685185185185183E-2</v>
      </c>
      <c r="E39" s="19">
        <v>2.4206018518518519E-2</v>
      </c>
      <c r="F39" s="19">
        <v>1.5208333333333332E-3</v>
      </c>
    </row>
    <row r="40" spans="1:6" x14ac:dyDescent="0.2">
      <c r="A40" t="s">
        <v>40</v>
      </c>
      <c r="C40" s="4" t="s">
        <v>348</v>
      </c>
      <c r="D40" s="1">
        <v>2.5347222222222219E-2</v>
      </c>
      <c r="E40" s="19">
        <v>2.3362268518518515E-2</v>
      </c>
      <c r="F40" s="19">
        <v>1.9849537037037036E-3</v>
      </c>
    </row>
    <row r="41" spans="1:6" x14ac:dyDescent="0.2">
      <c r="A41" t="s">
        <v>39</v>
      </c>
      <c r="C41" s="4" t="s">
        <v>348</v>
      </c>
      <c r="D41" s="1">
        <v>2.5578703703703704E-2</v>
      </c>
      <c r="E41" s="19">
        <v>2.3049768518518522E-2</v>
      </c>
      <c r="F41" s="19">
        <v>2.5289351851851853E-3</v>
      </c>
    </row>
    <row r="42" spans="1:6" x14ac:dyDescent="0.2">
      <c r="A42" t="s">
        <v>345</v>
      </c>
      <c r="C42" s="4" t="s">
        <v>348</v>
      </c>
      <c r="D42" s="1">
        <v>3.4375000000000003E-2</v>
      </c>
      <c r="E42" s="19">
        <v>3.6972222222222226E-2</v>
      </c>
      <c r="F42" s="19">
        <v>2.5972222222222226E-3</v>
      </c>
    </row>
    <row r="43" spans="1:6" x14ac:dyDescent="0.2">
      <c r="A43" t="s">
        <v>35</v>
      </c>
      <c r="C43" s="4" t="s">
        <v>348</v>
      </c>
      <c r="D43" s="1">
        <v>2.2395833333333334E-2</v>
      </c>
      <c r="E43" s="19">
        <v>2.5149305555555557E-2</v>
      </c>
      <c r="F43" s="19">
        <v>2.7534722222222218E-3</v>
      </c>
    </row>
    <row r="44" spans="1:6" x14ac:dyDescent="0.2">
      <c r="A44" t="s">
        <v>275</v>
      </c>
      <c r="C44" s="4" t="s">
        <v>348</v>
      </c>
      <c r="D44" s="1">
        <v>3.8194444444444441E-2</v>
      </c>
      <c r="E44" s="24">
        <v>4.1944444444444444E-2</v>
      </c>
      <c r="F44" s="19">
        <v>3.754629629629629E-3</v>
      </c>
    </row>
    <row r="45" spans="1:6" x14ac:dyDescent="0.2">
      <c r="A45" t="s">
        <v>260</v>
      </c>
      <c r="C45" s="4" t="s">
        <v>348</v>
      </c>
      <c r="D45" s="1">
        <v>2.8958333333333336E-2</v>
      </c>
      <c r="E45" s="19">
        <v>3.6671296296296292E-2</v>
      </c>
      <c r="F45" s="19">
        <v>7.7129629629629631E-3</v>
      </c>
    </row>
    <row r="46" spans="1:6" x14ac:dyDescent="0.2">
      <c r="A46" t="s">
        <v>201</v>
      </c>
      <c r="C46" s="4" t="s">
        <v>348</v>
      </c>
      <c r="D46" s="1">
        <v>2.0312500000000001E-2</v>
      </c>
      <c r="E46" s="4" t="s">
        <v>364</v>
      </c>
      <c r="F46" s="4" t="s">
        <v>364</v>
      </c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copies="15" r:id="rId1"/>
  <headerFooter alignWithMargins="0">
    <oddHeader>&amp;L
&amp;"Times New Roman,Bold"&amp;12Distance: 7200m
All Grades&amp;C&amp;"Times New Roman,Bold"&amp;12Brooklands Road Race
29th September 2007&amp;R
&amp;"Times New Roman,Bold"&amp;12Sorted: Best Estimate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35"/>
  <sheetViews>
    <sheetView workbookViewId="0">
      <selection sqref="A1:IV65536"/>
    </sheetView>
  </sheetViews>
  <sheetFormatPr defaultRowHeight="12.75" x14ac:dyDescent="0.2"/>
  <cols>
    <col min="1" max="1" width="20.7109375" customWidth="1"/>
    <col min="3" max="3" width="9.140625" style="4"/>
    <col min="4" max="6" width="11.7109375" style="4" customWidth="1"/>
  </cols>
  <sheetData>
    <row r="4" spans="1:6" s="3" customFormat="1" x14ac:dyDescent="0.2">
      <c r="A4" s="3" t="s">
        <v>349</v>
      </c>
      <c r="B4" s="3" t="s">
        <v>351</v>
      </c>
      <c r="C4" s="3" t="s">
        <v>350</v>
      </c>
      <c r="D4" s="3" t="s">
        <v>352</v>
      </c>
      <c r="E4" s="3" t="s">
        <v>353</v>
      </c>
      <c r="F4" s="3" t="s">
        <v>354</v>
      </c>
    </row>
    <row r="5" spans="1:6" s="3" customFormat="1" x14ac:dyDescent="0.2"/>
    <row r="6" spans="1:6" s="3" customFormat="1" x14ac:dyDescent="0.2"/>
    <row r="7" spans="1:6" x14ac:dyDescent="0.2">
      <c r="A7" t="s">
        <v>106</v>
      </c>
      <c r="C7" s="4" t="s">
        <v>348</v>
      </c>
      <c r="D7" s="1">
        <v>2.521990740740741E-2</v>
      </c>
      <c r="E7" s="19">
        <v>2.5233796296296296E-2</v>
      </c>
      <c r="F7" s="19">
        <v>1.3888888888888888E-5</v>
      </c>
    </row>
    <row r="8" spans="1:6" x14ac:dyDescent="0.2">
      <c r="A8" t="s">
        <v>365</v>
      </c>
      <c r="C8" s="4" t="s">
        <v>348</v>
      </c>
      <c r="D8" s="1">
        <v>2.4340277777777777E-2</v>
      </c>
      <c r="E8" s="19">
        <v>2.4402777777777777E-2</v>
      </c>
      <c r="F8" s="19">
        <v>6.2500000000000015E-5</v>
      </c>
    </row>
    <row r="9" spans="1:6" x14ac:dyDescent="0.2">
      <c r="A9" t="s">
        <v>316</v>
      </c>
      <c r="C9" s="4" t="s">
        <v>348</v>
      </c>
      <c r="D9" s="1">
        <v>2.8032407407407409E-2</v>
      </c>
      <c r="E9" s="19">
        <v>2.8148148148148148E-2</v>
      </c>
      <c r="F9" s="19">
        <v>1.1574074074074073E-4</v>
      </c>
    </row>
    <row r="10" spans="1:6" x14ac:dyDescent="0.2">
      <c r="A10" t="s">
        <v>33</v>
      </c>
      <c r="C10" s="4" t="s">
        <v>348</v>
      </c>
      <c r="D10" s="1">
        <v>2.3634259259259258E-2</v>
      </c>
      <c r="E10" s="19">
        <v>2.3487268518518515E-2</v>
      </c>
      <c r="F10" s="19">
        <v>1.4699074074074072E-4</v>
      </c>
    </row>
    <row r="11" spans="1:6" x14ac:dyDescent="0.2">
      <c r="A11" t="s">
        <v>289</v>
      </c>
      <c r="C11" s="4" t="s">
        <v>348</v>
      </c>
      <c r="D11" s="1">
        <v>2.2037037037037036E-2</v>
      </c>
      <c r="E11" s="19">
        <v>2.2207175925925925E-2</v>
      </c>
      <c r="F11" s="19">
        <v>1.7013888888888886E-4</v>
      </c>
    </row>
    <row r="12" spans="1:6" x14ac:dyDescent="0.2">
      <c r="A12" t="s">
        <v>342</v>
      </c>
      <c r="C12" s="4" t="s">
        <v>348</v>
      </c>
      <c r="D12" s="1">
        <v>1.909722222222222E-2</v>
      </c>
      <c r="E12" s="19">
        <v>1.891550925925926E-2</v>
      </c>
      <c r="F12" s="19">
        <v>1.8171296296296295E-4</v>
      </c>
    </row>
    <row r="13" spans="1:6" x14ac:dyDescent="0.2">
      <c r="A13" t="s">
        <v>366</v>
      </c>
      <c r="C13" s="4" t="s">
        <v>348</v>
      </c>
      <c r="D13" s="1">
        <v>2.4004629629629629E-2</v>
      </c>
      <c r="E13" s="19">
        <v>2.4300925925925924E-2</v>
      </c>
      <c r="F13" s="19">
        <v>2.9629629629629629E-4</v>
      </c>
    </row>
    <row r="14" spans="1:6" x14ac:dyDescent="0.2">
      <c r="A14" t="s">
        <v>112</v>
      </c>
      <c r="C14" s="4" t="s">
        <v>348</v>
      </c>
      <c r="D14" s="1">
        <v>1.909722222222222E-2</v>
      </c>
      <c r="E14" s="19">
        <v>1.8749999999999999E-2</v>
      </c>
      <c r="F14" s="19">
        <v>3.4722222222222224E-4</v>
      </c>
    </row>
    <row r="15" spans="1:6" x14ac:dyDescent="0.2">
      <c r="A15" t="s">
        <v>201</v>
      </c>
      <c r="C15" s="4" t="s">
        <v>348</v>
      </c>
      <c r="D15" s="1">
        <v>2.2210648148148149E-2</v>
      </c>
      <c r="E15" s="19">
        <v>2.2568287037037036E-2</v>
      </c>
      <c r="F15" s="19">
        <v>3.5763888888888889E-4</v>
      </c>
    </row>
    <row r="16" spans="1:6" x14ac:dyDescent="0.2">
      <c r="A16" t="s">
        <v>367</v>
      </c>
      <c r="C16" s="4" t="s">
        <v>348</v>
      </c>
      <c r="D16" s="1">
        <v>3.2060185185185185E-2</v>
      </c>
      <c r="E16" s="19">
        <v>3.1656250000000004E-2</v>
      </c>
      <c r="F16" s="19">
        <v>4.0393518518518518E-4</v>
      </c>
    </row>
    <row r="17" spans="1:6" x14ac:dyDescent="0.2">
      <c r="A17" t="s">
        <v>80</v>
      </c>
      <c r="C17" s="4" t="s">
        <v>348</v>
      </c>
      <c r="D17" s="1">
        <v>3.125E-2</v>
      </c>
      <c r="E17" s="19">
        <v>3.1708333333333331E-2</v>
      </c>
      <c r="F17" s="19">
        <v>4.5833333333333338E-4</v>
      </c>
    </row>
    <row r="18" spans="1:6" x14ac:dyDescent="0.2">
      <c r="A18" t="s">
        <v>57</v>
      </c>
      <c r="C18" s="4" t="s">
        <v>348</v>
      </c>
      <c r="D18" s="1">
        <v>3.0983796296296297E-2</v>
      </c>
      <c r="E18" s="19">
        <v>3.0512731481481481E-2</v>
      </c>
      <c r="F18" s="19">
        <v>4.7106481481481484E-4</v>
      </c>
    </row>
    <row r="19" spans="1:6" x14ac:dyDescent="0.2">
      <c r="A19" t="s">
        <v>362</v>
      </c>
      <c r="C19" s="4" t="s">
        <v>348</v>
      </c>
      <c r="D19" s="1">
        <v>2.8900462962962961E-2</v>
      </c>
      <c r="E19" s="19">
        <v>2.8420138888888887E-2</v>
      </c>
      <c r="F19" s="19">
        <v>4.8032407407407404E-4</v>
      </c>
    </row>
    <row r="20" spans="1:6" x14ac:dyDescent="0.2">
      <c r="A20" t="s">
        <v>36</v>
      </c>
      <c r="C20" s="4" t="s">
        <v>348</v>
      </c>
      <c r="D20" s="24">
        <v>4.1666666666666664E-2</v>
      </c>
      <c r="E20" s="19">
        <v>4.1122685185185186E-2</v>
      </c>
      <c r="F20" s="19">
        <v>5.4398148148148144E-4</v>
      </c>
    </row>
    <row r="21" spans="1:6" x14ac:dyDescent="0.2">
      <c r="A21" t="s">
        <v>76</v>
      </c>
      <c r="C21" s="4" t="s">
        <v>348</v>
      </c>
      <c r="D21" s="1">
        <v>2.7476851851851853E-2</v>
      </c>
      <c r="E21" s="19">
        <v>2.6918981481481485E-2</v>
      </c>
      <c r="F21" s="19">
        <v>5.5787037037037036E-4</v>
      </c>
    </row>
    <row r="22" spans="1:6" x14ac:dyDescent="0.2">
      <c r="A22" t="s">
        <v>29</v>
      </c>
      <c r="C22" s="4" t="s">
        <v>348</v>
      </c>
      <c r="D22" s="1">
        <v>2.6388888888888889E-2</v>
      </c>
      <c r="E22" s="19">
        <v>2.7168981481481485E-2</v>
      </c>
      <c r="F22" s="19">
        <v>7.8009259259259253E-4</v>
      </c>
    </row>
    <row r="23" spans="1:6" x14ac:dyDescent="0.2">
      <c r="A23" t="s">
        <v>34</v>
      </c>
      <c r="C23" s="4" t="s">
        <v>348</v>
      </c>
      <c r="D23" s="1">
        <v>2.0081018518518519E-2</v>
      </c>
      <c r="E23" s="19">
        <v>2.0878472222222222E-2</v>
      </c>
      <c r="F23" s="19">
        <v>7.9745370370370376E-4</v>
      </c>
    </row>
    <row r="24" spans="1:6" x14ac:dyDescent="0.2">
      <c r="A24" t="s">
        <v>368</v>
      </c>
      <c r="C24" s="4" t="s">
        <v>348</v>
      </c>
      <c r="D24" s="1">
        <v>2.5266203703703704E-2</v>
      </c>
      <c r="E24" s="19">
        <v>2.6107638888888885E-2</v>
      </c>
      <c r="F24" s="19">
        <v>8.4143518518518519E-4</v>
      </c>
    </row>
    <row r="25" spans="1:6" x14ac:dyDescent="0.2">
      <c r="A25" t="s">
        <v>345</v>
      </c>
      <c r="C25" s="4" t="s">
        <v>348</v>
      </c>
      <c r="D25" s="1">
        <v>2.5555555555555554E-2</v>
      </c>
      <c r="E25" s="19">
        <v>2.6403935185185187E-2</v>
      </c>
      <c r="F25" s="19">
        <v>8.4837962962962959E-4</v>
      </c>
    </row>
    <row r="26" spans="1:6" x14ac:dyDescent="0.2">
      <c r="A26" t="s">
        <v>39</v>
      </c>
      <c r="C26" s="4" t="s">
        <v>348</v>
      </c>
      <c r="D26" s="1">
        <v>2.3668981481481485E-2</v>
      </c>
      <c r="E26" s="19">
        <v>2.2645833333333334E-2</v>
      </c>
      <c r="F26" s="19">
        <v>1.0231481481481482E-3</v>
      </c>
    </row>
    <row r="27" spans="1:6" x14ac:dyDescent="0.2">
      <c r="A27" t="s">
        <v>275</v>
      </c>
      <c r="C27" s="4" t="s">
        <v>348</v>
      </c>
      <c r="D27" s="1">
        <v>4.027777777777778E-2</v>
      </c>
      <c r="E27" s="19">
        <v>4.1555555555555561E-2</v>
      </c>
      <c r="F27" s="19">
        <v>1.2777777777777776E-3</v>
      </c>
    </row>
    <row r="28" spans="1:6" x14ac:dyDescent="0.2">
      <c r="A28" t="s">
        <v>347</v>
      </c>
      <c r="C28" s="4" t="s">
        <v>348</v>
      </c>
      <c r="D28" s="1">
        <v>2.9236111111111112E-2</v>
      </c>
      <c r="E28" s="19">
        <v>2.7892361111111111E-2</v>
      </c>
      <c r="F28" s="19">
        <v>1.3437500000000001E-3</v>
      </c>
    </row>
    <row r="29" spans="1:6" x14ac:dyDescent="0.2">
      <c r="A29" t="s">
        <v>369</v>
      </c>
      <c r="C29" s="4" t="s">
        <v>348</v>
      </c>
      <c r="D29" s="1">
        <v>2.7604166666666666E-2</v>
      </c>
      <c r="E29" s="19">
        <v>2.8976851851851851E-2</v>
      </c>
      <c r="F29" s="19">
        <v>1.3726851851851851E-3</v>
      </c>
    </row>
    <row r="30" spans="1:6" x14ac:dyDescent="0.2">
      <c r="A30" t="s">
        <v>343</v>
      </c>
      <c r="C30" s="4" t="s">
        <v>348</v>
      </c>
      <c r="D30" s="1">
        <v>2.7546296296296294E-2</v>
      </c>
      <c r="E30" s="19">
        <v>2.5771990740740741E-2</v>
      </c>
      <c r="F30" s="19">
        <v>1.7743055555555552E-3</v>
      </c>
    </row>
    <row r="31" spans="1:6" x14ac:dyDescent="0.2">
      <c r="A31" t="s">
        <v>26</v>
      </c>
      <c r="C31" s="4" t="s">
        <v>348</v>
      </c>
      <c r="D31" s="24">
        <v>4.3055555555555562E-2</v>
      </c>
      <c r="E31" s="19">
        <v>4.1143518518518517E-2</v>
      </c>
      <c r="F31" s="19">
        <v>1.912037037037037E-3</v>
      </c>
    </row>
    <row r="32" spans="1:6" x14ac:dyDescent="0.2">
      <c r="A32" t="s">
        <v>20</v>
      </c>
      <c r="C32" s="4" t="s">
        <v>348</v>
      </c>
      <c r="D32" s="1">
        <v>1.7361111111111112E-2</v>
      </c>
      <c r="E32" s="19">
        <v>1.9435185185185187E-2</v>
      </c>
      <c r="F32" s="19">
        <v>2.0740740740740741E-3</v>
      </c>
    </row>
    <row r="33" spans="1:6" x14ac:dyDescent="0.2">
      <c r="A33" t="s">
        <v>224</v>
      </c>
      <c r="C33" s="4" t="s">
        <v>348</v>
      </c>
      <c r="D33" s="1">
        <v>2.6562499999999999E-2</v>
      </c>
      <c r="E33" s="19">
        <v>2.4267361111111111E-2</v>
      </c>
      <c r="F33" s="19">
        <v>2.2951388888888891E-3</v>
      </c>
    </row>
    <row r="34" spans="1:6" x14ac:dyDescent="0.2">
      <c r="A34" t="s">
        <v>370</v>
      </c>
      <c r="C34" s="4" t="s">
        <v>348</v>
      </c>
      <c r="D34" s="1">
        <v>2.946759259259259E-2</v>
      </c>
      <c r="E34" s="19">
        <v>2.4909722222222222E-2</v>
      </c>
      <c r="F34" s="19">
        <v>4.557870370370371E-3</v>
      </c>
    </row>
    <row r="35" spans="1:6" x14ac:dyDescent="0.2">
      <c r="F35" s="19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 alignWithMargins="0">
    <oddHeader>&amp;L
&amp;"Times New Roman,Bold"&amp;12Distance:7200m
All Grades&amp;"Arial,Regular"&amp;10
&amp;C&amp;"Times New Roman,Bold"&amp;12Brooklands Road Race
27th September 2008&amp;R
&amp;"Times New Roman,Bold"&amp;12Sorted:  Best Estimate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50"/>
  <sheetViews>
    <sheetView workbookViewId="0">
      <selection activeCell="G7" sqref="G7"/>
    </sheetView>
  </sheetViews>
  <sheetFormatPr defaultRowHeight="12.75" x14ac:dyDescent="0.2"/>
  <cols>
    <col min="1" max="1" width="20.7109375" customWidth="1"/>
    <col min="3" max="3" width="9.140625" style="4"/>
    <col min="4" max="6" width="11.7109375" style="4" customWidth="1"/>
  </cols>
  <sheetData>
    <row r="4" spans="1:6" s="3" customFormat="1" x14ac:dyDescent="0.2">
      <c r="A4" s="3" t="s">
        <v>349</v>
      </c>
      <c r="B4" s="3" t="s">
        <v>351</v>
      </c>
      <c r="C4" s="3" t="s">
        <v>350</v>
      </c>
      <c r="D4" s="3" t="s">
        <v>352</v>
      </c>
      <c r="E4" s="3" t="s">
        <v>353</v>
      </c>
      <c r="F4" s="3" t="s">
        <v>354</v>
      </c>
    </row>
    <row r="5" spans="1:6" s="3" customFormat="1" x14ac:dyDescent="0.2"/>
    <row r="6" spans="1:6" s="3" customFormat="1" x14ac:dyDescent="0.2"/>
    <row r="7" spans="1:6" x14ac:dyDescent="0.2">
      <c r="A7" t="s">
        <v>367</v>
      </c>
      <c r="C7" s="4" t="s">
        <v>348</v>
      </c>
      <c r="D7" s="1">
        <v>3.1712962962962964E-2</v>
      </c>
      <c r="E7" s="1">
        <v>3.1666666666666669E-2</v>
      </c>
      <c r="F7" s="1">
        <f>ABS(E7-D7)</f>
        <v>4.6296296296294281E-5</v>
      </c>
    </row>
    <row r="8" spans="1:6" x14ac:dyDescent="0.2">
      <c r="A8" t="s">
        <v>232</v>
      </c>
      <c r="C8" s="4" t="s">
        <v>348</v>
      </c>
      <c r="D8" s="1">
        <v>2.0231481481481482E-2</v>
      </c>
      <c r="E8" s="1">
        <v>2.0324074074074074E-2</v>
      </c>
      <c r="F8" s="1">
        <f t="shared" ref="F8:F38" si="0">ABS(E8-D8)</f>
        <v>9.2592592592592032E-5</v>
      </c>
    </row>
    <row r="9" spans="1:6" x14ac:dyDescent="0.2">
      <c r="A9" t="s">
        <v>366</v>
      </c>
      <c r="C9" s="4" t="s">
        <v>348</v>
      </c>
      <c r="D9" s="1">
        <v>2.375E-2</v>
      </c>
      <c r="E9" s="1">
        <v>2.3622685185185188E-2</v>
      </c>
      <c r="F9" s="1">
        <f t="shared" si="0"/>
        <v>1.2731481481481274E-4</v>
      </c>
    </row>
    <row r="10" spans="1:6" x14ac:dyDescent="0.2">
      <c r="A10" t="s">
        <v>289</v>
      </c>
      <c r="C10" s="4" t="s">
        <v>348</v>
      </c>
      <c r="D10" s="1">
        <v>2.1805555555555554E-2</v>
      </c>
      <c r="E10" s="1">
        <v>2.1678240740740738E-2</v>
      </c>
      <c r="F10" s="1">
        <f t="shared" si="0"/>
        <v>1.2731481481481621E-4</v>
      </c>
    </row>
    <row r="11" spans="1:6" x14ac:dyDescent="0.2">
      <c r="A11" t="s">
        <v>259</v>
      </c>
      <c r="C11" s="4" t="s">
        <v>348</v>
      </c>
      <c r="D11" s="1">
        <v>2.2129629629629628E-2</v>
      </c>
      <c r="E11" s="1">
        <v>2.2268518518518521E-2</v>
      </c>
      <c r="F11" s="1">
        <f t="shared" si="0"/>
        <v>1.3888888888889325E-4</v>
      </c>
    </row>
    <row r="12" spans="1:6" x14ac:dyDescent="0.2">
      <c r="A12" t="s">
        <v>368</v>
      </c>
      <c r="C12" s="4" t="s">
        <v>348</v>
      </c>
      <c r="D12" s="1">
        <v>2.6249999999999999E-2</v>
      </c>
      <c r="E12" s="1">
        <v>2.6087962962962966E-2</v>
      </c>
      <c r="F12" s="1">
        <f t="shared" si="0"/>
        <v>1.6203703703703345E-4</v>
      </c>
    </row>
    <row r="13" spans="1:6" x14ac:dyDescent="0.2">
      <c r="A13" t="s">
        <v>36</v>
      </c>
      <c r="C13" s="4" t="s">
        <v>348</v>
      </c>
      <c r="D13" s="1">
        <v>2.7083333333333334E-2</v>
      </c>
      <c r="E13" s="1">
        <v>2.7430555555555555E-2</v>
      </c>
      <c r="F13" s="1">
        <f t="shared" si="0"/>
        <v>3.4722222222222099E-4</v>
      </c>
    </row>
    <row r="14" spans="1:6" x14ac:dyDescent="0.2">
      <c r="A14" t="s">
        <v>20</v>
      </c>
      <c r="C14" s="4" t="s">
        <v>348</v>
      </c>
      <c r="D14" s="1">
        <v>2.013888888888889E-2</v>
      </c>
      <c r="E14" s="1">
        <v>2.0509259259259258E-2</v>
      </c>
      <c r="F14" s="1">
        <f t="shared" si="0"/>
        <v>3.7037037037036813E-4</v>
      </c>
    </row>
    <row r="15" spans="1:6" x14ac:dyDescent="0.2">
      <c r="A15" t="s">
        <v>342</v>
      </c>
      <c r="C15" s="4" t="s">
        <v>348</v>
      </c>
      <c r="D15" s="1">
        <v>1.8749999999999999E-2</v>
      </c>
      <c r="E15" s="1">
        <v>1.8368055555555554E-2</v>
      </c>
      <c r="F15" s="1">
        <f t="shared" si="0"/>
        <v>3.8194444444444517E-4</v>
      </c>
    </row>
    <row r="16" spans="1:6" x14ac:dyDescent="0.2">
      <c r="A16" t="s">
        <v>372</v>
      </c>
      <c r="C16" s="4" t="s">
        <v>348</v>
      </c>
      <c r="D16" s="1">
        <v>2.2499999999999999E-2</v>
      </c>
      <c r="E16" s="1">
        <v>2.2060185185185183E-2</v>
      </c>
      <c r="F16" s="1">
        <f t="shared" si="0"/>
        <v>4.3981481481481649E-4</v>
      </c>
    </row>
    <row r="17" spans="1:6" x14ac:dyDescent="0.2">
      <c r="A17" t="s">
        <v>200</v>
      </c>
      <c r="C17" s="4" t="s">
        <v>348</v>
      </c>
      <c r="D17" s="1">
        <v>2.0324074074074074E-2</v>
      </c>
      <c r="E17" s="1">
        <v>1.9872685185185184E-2</v>
      </c>
      <c r="F17" s="1">
        <f t="shared" si="0"/>
        <v>4.5138888888889006E-4</v>
      </c>
    </row>
    <row r="18" spans="1:6" x14ac:dyDescent="0.2">
      <c r="A18" t="s">
        <v>201</v>
      </c>
      <c r="C18" s="4" t="s">
        <v>348</v>
      </c>
      <c r="D18" s="1">
        <v>2.210648148148148E-2</v>
      </c>
      <c r="E18" s="1">
        <v>2.1631944444444443E-2</v>
      </c>
      <c r="F18" s="1">
        <f t="shared" si="0"/>
        <v>4.745370370370372E-4</v>
      </c>
    </row>
    <row r="19" spans="1:6" x14ac:dyDescent="0.2">
      <c r="A19" t="s">
        <v>346</v>
      </c>
      <c r="C19" s="4" t="s">
        <v>348</v>
      </c>
      <c r="D19" s="1">
        <v>2.0636574074074075E-2</v>
      </c>
      <c r="E19" s="1">
        <v>2.011574074074074E-2</v>
      </c>
      <c r="F19" s="1">
        <f t="shared" si="0"/>
        <v>5.2083333333333495E-4</v>
      </c>
    </row>
    <row r="20" spans="1:6" x14ac:dyDescent="0.2">
      <c r="A20" t="s">
        <v>373</v>
      </c>
      <c r="C20" s="4" t="s">
        <v>348</v>
      </c>
      <c r="D20" s="1">
        <v>2.1180555555555553E-2</v>
      </c>
      <c r="E20" s="1">
        <v>2.0543981481481479E-2</v>
      </c>
      <c r="F20" s="1">
        <f t="shared" si="0"/>
        <v>6.3657407407407413E-4</v>
      </c>
    </row>
    <row r="21" spans="1:6" x14ac:dyDescent="0.2">
      <c r="A21" t="s">
        <v>39</v>
      </c>
      <c r="C21" s="4" t="s">
        <v>348</v>
      </c>
      <c r="D21" s="1">
        <v>2.2685185185185183E-2</v>
      </c>
      <c r="E21" s="1">
        <v>2.2037037037037036E-2</v>
      </c>
      <c r="F21" s="1">
        <f t="shared" si="0"/>
        <v>6.481481481481477E-4</v>
      </c>
    </row>
    <row r="22" spans="1:6" x14ac:dyDescent="0.2">
      <c r="A22" t="s">
        <v>112</v>
      </c>
      <c r="C22" s="4" t="s">
        <v>348</v>
      </c>
      <c r="D22" s="1">
        <v>1.8738425925925926E-2</v>
      </c>
      <c r="E22" s="1">
        <v>1.7835648148148149E-2</v>
      </c>
      <c r="F22" s="1">
        <f t="shared" si="0"/>
        <v>9.0277777777777665E-4</v>
      </c>
    </row>
    <row r="23" spans="1:6" x14ac:dyDescent="0.2">
      <c r="A23" t="s">
        <v>270</v>
      </c>
      <c r="C23" s="4" t="s">
        <v>348</v>
      </c>
      <c r="D23" s="1">
        <v>2.8611111111111115E-2</v>
      </c>
      <c r="E23" s="1">
        <v>2.9560185185185189E-2</v>
      </c>
      <c r="F23" s="1">
        <f t="shared" si="0"/>
        <v>9.490740740740744E-4</v>
      </c>
    </row>
    <row r="24" spans="1:6" x14ac:dyDescent="0.2">
      <c r="A24" t="s">
        <v>34</v>
      </c>
      <c r="C24" s="4" t="s">
        <v>348</v>
      </c>
      <c r="D24" s="1">
        <v>2.361111111111111E-2</v>
      </c>
      <c r="E24" s="1">
        <v>2.2627314814814819E-2</v>
      </c>
      <c r="F24" s="1">
        <f t="shared" si="0"/>
        <v>9.8379629629629164E-4</v>
      </c>
    </row>
    <row r="25" spans="1:6" x14ac:dyDescent="0.2">
      <c r="A25" t="s">
        <v>313</v>
      </c>
      <c r="C25" s="4" t="s">
        <v>348</v>
      </c>
      <c r="D25" s="1">
        <v>2.314814814814815E-2</v>
      </c>
      <c r="E25" s="1">
        <v>2.4131944444444445E-2</v>
      </c>
      <c r="F25" s="1">
        <f t="shared" si="0"/>
        <v>9.8379629629629511E-4</v>
      </c>
    </row>
    <row r="26" spans="1:6" x14ac:dyDescent="0.2">
      <c r="A26" t="s">
        <v>35</v>
      </c>
      <c r="C26" s="4" t="s">
        <v>348</v>
      </c>
      <c r="D26" s="1">
        <v>2.4479166666666666E-2</v>
      </c>
      <c r="E26" s="1">
        <v>2.5486111111111112E-2</v>
      </c>
      <c r="F26" s="1">
        <f t="shared" si="0"/>
        <v>1.0069444444444457E-3</v>
      </c>
    </row>
    <row r="27" spans="1:6" x14ac:dyDescent="0.2">
      <c r="A27" t="s">
        <v>374</v>
      </c>
      <c r="C27" s="4" t="s">
        <v>348</v>
      </c>
      <c r="D27" s="1">
        <v>2.372685185185185E-2</v>
      </c>
      <c r="E27" s="1">
        <v>2.2673611111111113E-2</v>
      </c>
      <c r="F27" s="1">
        <f t="shared" si="0"/>
        <v>1.0532407407407365E-3</v>
      </c>
    </row>
    <row r="28" spans="1:6" x14ac:dyDescent="0.2">
      <c r="A28" t="s">
        <v>29</v>
      </c>
      <c r="C28" s="4" t="s">
        <v>348</v>
      </c>
      <c r="D28" s="1">
        <v>2.8819444444444443E-2</v>
      </c>
      <c r="E28" s="1">
        <v>2.7743055555555559E-2</v>
      </c>
      <c r="F28" s="1">
        <f t="shared" si="0"/>
        <v>1.0763888888888837E-3</v>
      </c>
    </row>
    <row r="29" spans="1:6" x14ac:dyDescent="0.2">
      <c r="A29" t="s">
        <v>375</v>
      </c>
      <c r="C29" s="4" t="s">
        <v>348</v>
      </c>
      <c r="D29" s="1">
        <v>2.7847222222222221E-2</v>
      </c>
      <c r="E29" s="1">
        <v>2.9027777777777777E-2</v>
      </c>
      <c r="F29" s="1">
        <f t="shared" si="0"/>
        <v>1.1805555555555562E-3</v>
      </c>
    </row>
    <row r="30" spans="1:6" x14ac:dyDescent="0.2">
      <c r="A30" t="s">
        <v>203</v>
      </c>
      <c r="C30" s="4" t="s">
        <v>348</v>
      </c>
      <c r="D30" s="1">
        <v>2.6701388888888889E-2</v>
      </c>
      <c r="E30" s="1">
        <v>2.5439814814814814E-2</v>
      </c>
      <c r="F30" s="1">
        <f t="shared" si="0"/>
        <v>1.2615740740740747E-3</v>
      </c>
    </row>
    <row r="31" spans="1:6" x14ac:dyDescent="0.2">
      <c r="A31" t="s">
        <v>80</v>
      </c>
      <c r="C31" s="4" t="s">
        <v>348</v>
      </c>
      <c r="D31" s="1">
        <v>3.4027777777777775E-2</v>
      </c>
      <c r="E31" s="1">
        <v>3.2708333333333332E-2</v>
      </c>
      <c r="F31" s="1">
        <f t="shared" si="0"/>
        <v>1.3194444444444425E-3</v>
      </c>
    </row>
    <row r="32" spans="1:6" x14ac:dyDescent="0.2">
      <c r="A32" t="s">
        <v>316</v>
      </c>
      <c r="C32" s="4" t="s">
        <v>348</v>
      </c>
      <c r="D32" s="1">
        <v>2.8148148148148148E-2</v>
      </c>
      <c r="E32" s="1">
        <v>2.974537037037037E-2</v>
      </c>
      <c r="F32" s="1">
        <f t="shared" si="0"/>
        <v>1.5972222222222221E-3</v>
      </c>
    </row>
    <row r="33" spans="1:6" x14ac:dyDescent="0.2">
      <c r="A33" t="s">
        <v>33</v>
      </c>
      <c r="C33" s="4" t="s">
        <v>348</v>
      </c>
      <c r="D33" s="1">
        <v>2.5347222222222219E-2</v>
      </c>
      <c r="E33" s="1">
        <v>2.3622685185185188E-2</v>
      </c>
      <c r="F33" s="1">
        <f t="shared" si="0"/>
        <v>1.7245370370370314E-3</v>
      </c>
    </row>
    <row r="34" spans="1:6" x14ac:dyDescent="0.2">
      <c r="A34" t="s">
        <v>275</v>
      </c>
      <c r="C34" s="4" t="s">
        <v>348</v>
      </c>
      <c r="D34" s="24">
        <v>4.1666666666666664E-2</v>
      </c>
      <c r="E34" s="24">
        <v>4.3425925925925923E-2</v>
      </c>
      <c r="F34" s="1">
        <f t="shared" si="0"/>
        <v>1.759259259259259E-3</v>
      </c>
    </row>
    <row r="35" spans="1:6" x14ac:dyDescent="0.2">
      <c r="A35" t="s">
        <v>371</v>
      </c>
      <c r="C35" s="4" t="s">
        <v>348</v>
      </c>
      <c r="D35" s="1">
        <v>2.6030092592592594E-2</v>
      </c>
      <c r="E35" s="1">
        <v>2.3981481481481479E-2</v>
      </c>
      <c r="F35" s="1">
        <f t="shared" si="0"/>
        <v>2.0486111111111156E-3</v>
      </c>
    </row>
    <row r="36" spans="1:6" x14ac:dyDescent="0.2">
      <c r="A36" t="s">
        <v>343</v>
      </c>
      <c r="C36" s="4" t="s">
        <v>348</v>
      </c>
      <c r="D36" s="1">
        <v>2.6018518518518521E-2</v>
      </c>
      <c r="E36" s="1">
        <v>2.3958333333333331E-2</v>
      </c>
      <c r="F36" s="1">
        <f t="shared" si="0"/>
        <v>2.0601851851851892E-3</v>
      </c>
    </row>
    <row r="37" spans="1:6" x14ac:dyDescent="0.2">
      <c r="A37" t="s">
        <v>365</v>
      </c>
      <c r="C37" s="4" t="s">
        <v>348</v>
      </c>
      <c r="D37" s="1">
        <v>2.6122685185185183E-2</v>
      </c>
      <c r="E37" s="1">
        <v>2.8194444444444442E-2</v>
      </c>
      <c r="F37" s="1">
        <f t="shared" si="0"/>
        <v>2.0717592592592593E-3</v>
      </c>
    </row>
    <row r="38" spans="1:6" x14ac:dyDescent="0.2">
      <c r="A38" t="s">
        <v>76</v>
      </c>
      <c r="C38" s="4" t="s">
        <v>348</v>
      </c>
      <c r="D38" s="1">
        <v>2.6909722222222224E-2</v>
      </c>
      <c r="E38" s="1">
        <v>3.0115740740740738E-2</v>
      </c>
      <c r="F38" s="1">
        <f t="shared" si="0"/>
        <v>3.2060185185185143E-3</v>
      </c>
    </row>
    <row r="39" spans="1:6" x14ac:dyDescent="0.2">
      <c r="D39" s="1"/>
      <c r="E39" s="19"/>
      <c r="F39" s="19"/>
    </row>
    <row r="40" spans="1:6" x14ac:dyDescent="0.2">
      <c r="D40" s="1"/>
      <c r="E40" s="19"/>
      <c r="F40" s="19"/>
    </row>
    <row r="41" spans="1:6" x14ac:dyDescent="0.2">
      <c r="D41" s="1"/>
      <c r="E41" s="19"/>
      <c r="F41" s="19"/>
    </row>
    <row r="42" spans="1:6" x14ac:dyDescent="0.2">
      <c r="D42" s="1"/>
      <c r="E42" s="19"/>
      <c r="F42" s="19"/>
    </row>
    <row r="43" spans="1:6" x14ac:dyDescent="0.2">
      <c r="D43" s="1"/>
      <c r="E43" s="19"/>
      <c r="F43" s="19"/>
    </row>
    <row r="44" spans="1:6" x14ac:dyDescent="0.2">
      <c r="D44" s="1"/>
      <c r="E44" s="19"/>
      <c r="F44" s="19"/>
    </row>
    <row r="45" spans="1:6" x14ac:dyDescent="0.2">
      <c r="D45" s="1"/>
      <c r="E45" s="19"/>
      <c r="F45" s="19"/>
    </row>
    <row r="46" spans="1:6" x14ac:dyDescent="0.2">
      <c r="D46" s="1"/>
      <c r="E46" s="19"/>
      <c r="F46" s="19"/>
    </row>
    <row r="47" spans="1:6" x14ac:dyDescent="0.2">
      <c r="D47" s="1"/>
      <c r="E47" s="19"/>
      <c r="F47" s="19"/>
    </row>
    <row r="48" spans="1:6" x14ac:dyDescent="0.2">
      <c r="D48" s="1"/>
      <c r="E48" s="19"/>
      <c r="F48" s="19"/>
    </row>
    <row r="49" spans="4:6" x14ac:dyDescent="0.2">
      <c r="D49" s="1"/>
      <c r="E49" s="19"/>
      <c r="F49" s="19"/>
    </row>
    <row r="50" spans="4:6" x14ac:dyDescent="0.2">
      <c r="D50" s="1"/>
      <c r="E50" s="19"/>
      <c r="F50" s="19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
&amp;"Times New Roman,Bold"&amp;12Distance:7200m
All Grades&amp;C&amp;"Times New Roman,Bold"&amp;12Brooklands Road Race
26th September 2009&amp;R
&amp;"Times New Roman,Bold"&amp;12Sorted: Best Estimate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7"/>
  <sheetViews>
    <sheetView workbookViewId="0">
      <selection activeCell="F6" sqref="F6"/>
    </sheetView>
  </sheetViews>
  <sheetFormatPr defaultRowHeight="12.75" x14ac:dyDescent="0.2"/>
  <cols>
    <col min="1" max="1" width="20.7109375" customWidth="1"/>
    <col min="3" max="3" width="9.140625" style="4"/>
    <col min="4" max="6" width="11.7109375" style="4" customWidth="1"/>
  </cols>
  <sheetData>
    <row r="4" spans="1:6" s="3" customFormat="1" x14ac:dyDescent="0.2">
      <c r="A4" s="3" t="s">
        <v>349</v>
      </c>
      <c r="B4" s="3" t="s">
        <v>351</v>
      </c>
      <c r="C4" s="3" t="s">
        <v>350</v>
      </c>
      <c r="D4" s="3" t="s">
        <v>352</v>
      </c>
      <c r="E4" s="3" t="s">
        <v>353</v>
      </c>
      <c r="F4" s="3" t="s">
        <v>354</v>
      </c>
    </row>
    <row r="6" spans="1:6" x14ac:dyDescent="0.2">
      <c r="A6" s="14" t="s">
        <v>342</v>
      </c>
      <c r="C6" s="4" t="s">
        <v>348</v>
      </c>
      <c r="D6" s="1">
        <v>1.8576388888888889E-2</v>
      </c>
      <c r="E6" s="19">
        <v>1.8599537037037036E-2</v>
      </c>
      <c r="F6" s="19">
        <f t="shared" ref="F6:F34" si="0">ABS(E6-D6)</f>
        <v>2.3148148148147141E-5</v>
      </c>
    </row>
    <row r="7" spans="1:6" x14ac:dyDescent="0.2">
      <c r="A7" t="s">
        <v>376</v>
      </c>
      <c r="C7" s="4" t="s">
        <v>348</v>
      </c>
      <c r="D7" s="1">
        <v>2.6388888888888889E-2</v>
      </c>
      <c r="E7" s="19">
        <v>2.6468749999999999E-2</v>
      </c>
      <c r="F7" s="19">
        <f t="shared" si="0"/>
        <v>7.9861111111110411E-5</v>
      </c>
    </row>
    <row r="8" spans="1:6" x14ac:dyDescent="0.2">
      <c r="A8" s="14" t="s">
        <v>39</v>
      </c>
      <c r="C8" s="4" t="s">
        <v>348</v>
      </c>
      <c r="D8" s="1">
        <v>2.2395833333333334E-2</v>
      </c>
      <c r="E8" s="19">
        <v>2.2503472222222223E-2</v>
      </c>
      <c r="F8" s="19">
        <f t="shared" si="0"/>
        <v>1.0763888888888976E-4</v>
      </c>
    </row>
    <row r="9" spans="1:6" x14ac:dyDescent="0.2">
      <c r="A9" t="s">
        <v>106</v>
      </c>
      <c r="C9" s="4" t="s">
        <v>348</v>
      </c>
      <c r="D9" s="1">
        <v>2.5636574074074072E-2</v>
      </c>
      <c r="E9" s="19">
        <v>2.5782407407407407E-2</v>
      </c>
      <c r="F9" s="19">
        <f t="shared" si="0"/>
        <v>1.4583333333333462E-4</v>
      </c>
    </row>
    <row r="10" spans="1:6" x14ac:dyDescent="0.2">
      <c r="A10" t="s">
        <v>377</v>
      </c>
      <c r="C10" s="4" t="s">
        <v>348</v>
      </c>
      <c r="D10" s="1">
        <v>2.0833333333333332E-2</v>
      </c>
      <c r="E10" s="19">
        <v>2.1015046296296299E-2</v>
      </c>
      <c r="F10" s="19">
        <f t="shared" si="0"/>
        <v>1.8171296296296685E-4</v>
      </c>
    </row>
    <row r="11" spans="1:6" x14ac:dyDescent="0.2">
      <c r="A11" s="14" t="s">
        <v>34</v>
      </c>
      <c r="C11" s="4" t="s">
        <v>348</v>
      </c>
      <c r="D11" s="1">
        <v>2.2824074074074076E-2</v>
      </c>
      <c r="E11" s="19">
        <v>2.2633101851851852E-2</v>
      </c>
      <c r="F11" s="19">
        <f t="shared" si="0"/>
        <v>1.9097222222222432E-4</v>
      </c>
    </row>
    <row r="12" spans="1:6" x14ac:dyDescent="0.2">
      <c r="A12" s="14" t="s">
        <v>378</v>
      </c>
      <c r="C12" s="4" t="s">
        <v>348</v>
      </c>
      <c r="D12" s="1">
        <v>2.1898148148148149E-2</v>
      </c>
      <c r="E12" s="19">
        <v>2.1662037037037035E-2</v>
      </c>
      <c r="F12" s="19">
        <f t="shared" si="0"/>
        <v>2.3611111111111402E-4</v>
      </c>
    </row>
    <row r="13" spans="1:6" x14ac:dyDescent="0.2">
      <c r="A13" t="s">
        <v>343</v>
      </c>
      <c r="C13" s="4" t="s">
        <v>348</v>
      </c>
      <c r="D13" s="1">
        <v>2.4930555555555553E-2</v>
      </c>
      <c r="E13" s="19">
        <v>2.5195601851851851E-2</v>
      </c>
      <c r="F13" s="19">
        <f t="shared" si="0"/>
        <v>2.6504629629629795E-4</v>
      </c>
    </row>
    <row r="14" spans="1:6" x14ac:dyDescent="0.2">
      <c r="A14" t="s">
        <v>289</v>
      </c>
      <c r="C14" s="4" t="s">
        <v>348</v>
      </c>
      <c r="D14" s="1">
        <v>2.344907407407407E-2</v>
      </c>
      <c r="E14" s="19">
        <v>2.3182870370370371E-2</v>
      </c>
      <c r="F14" s="19">
        <f t="shared" si="0"/>
        <v>2.6620370370369906E-4</v>
      </c>
    </row>
    <row r="15" spans="1:6" x14ac:dyDescent="0.2">
      <c r="A15" s="14" t="s">
        <v>40</v>
      </c>
      <c r="C15" s="4" t="s">
        <v>348</v>
      </c>
      <c r="D15" s="1">
        <v>2.5347222222222219E-2</v>
      </c>
      <c r="E15" s="19">
        <v>2.5037037037037038E-2</v>
      </c>
      <c r="F15" s="19">
        <f t="shared" si="0"/>
        <v>3.1018518518518071E-4</v>
      </c>
    </row>
    <row r="16" spans="1:6" x14ac:dyDescent="0.2">
      <c r="A16" s="14" t="s">
        <v>379</v>
      </c>
      <c r="C16" s="4" t="s">
        <v>348</v>
      </c>
      <c r="D16" s="1">
        <v>1.9444444444444445E-2</v>
      </c>
      <c r="E16" s="19">
        <v>1.8945601851851852E-2</v>
      </c>
      <c r="F16" s="19">
        <f t="shared" si="0"/>
        <v>4.9884259259259239E-4</v>
      </c>
    </row>
    <row r="17" spans="1:6" x14ac:dyDescent="0.2">
      <c r="A17" t="s">
        <v>373</v>
      </c>
      <c r="C17" s="4" t="s">
        <v>348</v>
      </c>
      <c r="D17" s="1">
        <v>2.0370370370370369E-2</v>
      </c>
      <c r="E17" s="19">
        <v>2.0964120370370373E-2</v>
      </c>
      <c r="F17" s="19">
        <f t="shared" si="0"/>
        <v>5.93750000000004E-4</v>
      </c>
    </row>
    <row r="18" spans="1:6" x14ac:dyDescent="0.2">
      <c r="A18" t="s">
        <v>365</v>
      </c>
      <c r="C18" s="4" t="s">
        <v>348</v>
      </c>
      <c r="D18" s="1">
        <v>4.0740740740740737E-2</v>
      </c>
      <c r="E18" s="19">
        <v>4.0037037037037038E-2</v>
      </c>
      <c r="F18" s="19">
        <f t="shared" si="0"/>
        <v>7.0370370370369945E-4</v>
      </c>
    </row>
    <row r="19" spans="1:6" x14ac:dyDescent="0.2">
      <c r="A19" s="14" t="s">
        <v>346</v>
      </c>
      <c r="C19" s="4" t="s">
        <v>348</v>
      </c>
      <c r="D19" s="1">
        <v>2.0324074074074074E-2</v>
      </c>
      <c r="E19" s="19">
        <v>2.1129629629629627E-2</v>
      </c>
      <c r="F19" s="19">
        <f t="shared" si="0"/>
        <v>8.0555555555555242E-4</v>
      </c>
    </row>
    <row r="20" spans="1:6" x14ac:dyDescent="0.2">
      <c r="A20" t="s">
        <v>366</v>
      </c>
      <c r="C20" s="4" t="s">
        <v>348</v>
      </c>
      <c r="D20" s="1">
        <v>2.4687499999999998E-2</v>
      </c>
      <c r="E20" s="19">
        <v>2.3818287037037037E-2</v>
      </c>
      <c r="F20" s="19">
        <f t="shared" si="0"/>
        <v>8.6921296296296052E-4</v>
      </c>
    </row>
    <row r="21" spans="1:6" x14ac:dyDescent="0.2">
      <c r="A21" t="s">
        <v>380</v>
      </c>
      <c r="C21" s="4" t="s">
        <v>348</v>
      </c>
      <c r="D21" s="1">
        <v>2.5057870370370373E-2</v>
      </c>
      <c r="E21" s="19">
        <v>2.4149305555555556E-2</v>
      </c>
      <c r="F21" s="19">
        <f t="shared" si="0"/>
        <v>9.0856481481481691E-4</v>
      </c>
    </row>
    <row r="22" spans="1:6" x14ac:dyDescent="0.2">
      <c r="A22" t="s">
        <v>80</v>
      </c>
      <c r="C22" s="4" t="s">
        <v>348</v>
      </c>
      <c r="D22" s="1">
        <v>4.1655092592592598E-2</v>
      </c>
      <c r="E22" s="24">
        <v>4.2652777777777783E-2</v>
      </c>
      <c r="F22" s="19">
        <f t="shared" si="0"/>
        <v>9.9768518518518479E-4</v>
      </c>
    </row>
    <row r="23" spans="1:6" x14ac:dyDescent="0.2">
      <c r="A23" t="s">
        <v>316</v>
      </c>
      <c r="C23" s="4" t="s">
        <v>348</v>
      </c>
      <c r="D23" s="1">
        <v>2.6620370370370374E-2</v>
      </c>
      <c r="E23" s="12">
        <v>2.7857638888888894E-2</v>
      </c>
      <c r="F23" s="19">
        <f t="shared" si="0"/>
        <v>1.2372685185185195E-3</v>
      </c>
    </row>
    <row r="24" spans="1:6" x14ac:dyDescent="0.2">
      <c r="A24" s="14" t="s">
        <v>102</v>
      </c>
      <c r="C24" s="4" t="s">
        <v>348</v>
      </c>
      <c r="D24" s="1">
        <v>3.4027777777777775E-2</v>
      </c>
      <c r="E24" s="12">
        <v>3.2684027777777777E-2</v>
      </c>
      <c r="F24" s="19">
        <f t="shared" si="0"/>
        <v>1.3437499999999977E-3</v>
      </c>
    </row>
    <row r="25" spans="1:6" x14ac:dyDescent="0.2">
      <c r="A25" s="14" t="s">
        <v>259</v>
      </c>
      <c r="C25" s="4" t="s">
        <v>348</v>
      </c>
      <c r="D25" s="1">
        <v>2.3518518518518518E-2</v>
      </c>
      <c r="E25" s="19">
        <v>2.2054398148148149E-2</v>
      </c>
      <c r="F25" s="19">
        <f t="shared" si="0"/>
        <v>1.4641203703703691E-3</v>
      </c>
    </row>
    <row r="26" spans="1:6" x14ac:dyDescent="0.2">
      <c r="A26" s="14" t="s">
        <v>20</v>
      </c>
      <c r="C26" s="4" t="s">
        <v>348</v>
      </c>
      <c r="D26" s="1">
        <v>2.2222222222222223E-2</v>
      </c>
      <c r="E26" s="19">
        <v>2.3901620370370372E-2</v>
      </c>
      <c r="F26" s="19">
        <f t="shared" si="0"/>
        <v>1.6793981481481486E-3</v>
      </c>
    </row>
    <row r="27" spans="1:6" x14ac:dyDescent="0.2">
      <c r="A27" t="s">
        <v>33</v>
      </c>
      <c r="C27" s="4" t="s">
        <v>348</v>
      </c>
      <c r="D27" s="1">
        <v>2.6030092592592594E-2</v>
      </c>
      <c r="E27" s="19">
        <v>2.4254629629629629E-2</v>
      </c>
      <c r="F27" s="19">
        <f t="shared" si="0"/>
        <v>1.7754629629629648E-3</v>
      </c>
    </row>
    <row r="28" spans="1:6" x14ac:dyDescent="0.2">
      <c r="A28" t="s">
        <v>368</v>
      </c>
      <c r="C28" s="4" t="s">
        <v>348</v>
      </c>
      <c r="D28" s="1">
        <v>2.6018518518518521E-2</v>
      </c>
      <c r="E28" s="19">
        <v>2.7890046296296298E-2</v>
      </c>
      <c r="F28" s="19">
        <f t="shared" si="0"/>
        <v>1.8715277777777775E-3</v>
      </c>
    </row>
    <row r="29" spans="1:6" x14ac:dyDescent="0.2">
      <c r="A29" t="s">
        <v>381</v>
      </c>
      <c r="C29" s="4" t="s">
        <v>348</v>
      </c>
      <c r="D29" s="1">
        <v>2.5034722222222222E-2</v>
      </c>
      <c r="E29" s="19">
        <v>2.3025462962962959E-2</v>
      </c>
      <c r="F29" s="19">
        <f t="shared" si="0"/>
        <v>2.0092592592592627E-3</v>
      </c>
    </row>
    <row r="30" spans="1:6" x14ac:dyDescent="0.2">
      <c r="A30" t="s">
        <v>382</v>
      </c>
      <c r="C30" s="4" t="s">
        <v>348</v>
      </c>
      <c r="D30" s="1">
        <v>2.5023148148148145E-2</v>
      </c>
      <c r="E30" s="19">
        <v>2.2959490740740742E-2</v>
      </c>
      <c r="F30" s="19">
        <f t="shared" si="0"/>
        <v>2.0636574074074029E-3</v>
      </c>
    </row>
    <row r="31" spans="1:6" x14ac:dyDescent="0.2">
      <c r="A31" t="s">
        <v>367</v>
      </c>
      <c r="C31" s="4" t="s">
        <v>348</v>
      </c>
      <c r="D31" s="24">
        <v>4.4872685185185189E-2</v>
      </c>
      <c r="E31" s="24">
        <v>4.2623842592592588E-2</v>
      </c>
      <c r="F31" s="19">
        <f t="shared" si="0"/>
        <v>2.2488425925926009E-3</v>
      </c>
    </row>
    <row r="32" spans="1:6" x14ac:dyDescent="0.2">
      <c r="A32" t="s">
        <v>203</v>
      </c>
      <c r="C32" s="4" t="s">
        <v>348</v>
      </c>
      <c r="D32" s="1">
        <v>2.7210648148148147E-2</v>
      </c>
      <c r="E32" s="19">
        <v>2.9747685185185183E-2</v>
      </c>
      <c r="F32" s="19">
        <f t="shared" si="0"/>
        <v>2.5370370370370356E-3</v>
      </c>
    </row>
    <row r="33" spans="1:6" x14ac:dyDescent="0.2">
      <c r="A33" t="s">
        <v>355</v>
      </c>
      <c r="C33" s="4" t="s">
        <v>348</v>
      </c>
      <c r="D33" s="1">
        <v>2.6620370370370374E-2</v>
      </c>
      <c r="E33" s="19">
        <v>2.2893518518518521E-2</v>
      </c>
      <c r="F33" s="19">
        <f t="shared" si="0"/>
        <v>3.7268518518518527E-3</v>
      </c>
    </row>
    <row r="34" spans="1:6" x14ac:dyDescent="0.2">
      <c r="A34" t="s">
        <v>313</v>
      </c>
      <c r="C34" s="4" t="s">
        <v>348</v>
      </c>
      <c r="D34" s="24">
        <v>4.4791666666666667E-2</v>
      </c>
      <c r="E34" s="19">
        <v>3.9989583333333335E-2</v>
      </c>
      <c r="F34" s="19">
        <f t="shared" si="0"/>
        <v>4.8020833333333318E-3</v>
      </c>
    </row>
    <row r="35" spans="1:6" x14ac:dyDescent="0.2">
      <c r="D35" s="1"/>
      <c r="E35" s="19"/>
      <c r="F35" s="19"/>
    </row>
    <row r="36" spans="1:6" x14ac:dyDescent="0.2">
      <c r="D36" s="1"/>
      <c r="E36" s="19"/>
      <c r="F36" s="19"/>
    </row>
    <row r="37" spans="1:6" x14ac:dyDescent="0.2">
      <c r="D37" s="1"/>
      <c r="E37" s="19"/>
      <c r="F37" s="19"/>
    </row>
    <row r="38" spans="1:6" x14ac:dyDescent="0.2">
      <c r="D38" s="1"/>
      <c r="E38" s="19"/>
      <c r="F38" s="19"/>
    </row>
    <row r="39" spans="1:6" x14ac:dyDescent="0.2">
      <c r="D39" s="1"/>
      <c r="E39" s="19"/>
      <c r="F39" s="19"/>
    </row>
    <row r="40" spans="1:6" x14ac:dyDescent="0.2">
      <c r="D40" s="1"/>
      <c r="E40" s="19"/>
      <c r="F40" s="19"/>
    </row>
    <row r="41" spans="1:6" x14ac:dyDescent="0.2">
      <c r="D41" s="1"/>
      <c r="E41" s="19"/>
      <c r="F41" s="19"/>
    </row>
    <row r="42" spans="1:6" x14ac:dyDescent="0.2">
      <c r="D42" s="1"/>
      <c r="E42" s="19"/>
      <c r="F42" s="19"/>
    </row>
    <row r="43" spans="1:6" x14ac:dyDescent="0.2">
      <c r="D43" s="1"/>
      <c r="E43" s="19"/>
      <c r="F43" s="19"/>
    </row>
    <row r="44" spans="1:6" x14ac:dyDescent="0.2">
      <c r="D44" s="1"/>
      <c r="E44" s="19"/>
      <c r="F44" s="19"/>
    </row>
    <row r="45" spans="1:6" x14ac:dyDescent="0.2">
      <c r="D45" s="1"/>
      <c r="E45" s="19"/>
      <c r="F45" s="19"/>
    </row>
    <row r="47" spans="1:6" x14ac:dyDescent="0.2">
      <c r="E47" s="2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
&amp;"Times New Roman,Bold"&amp;12Distance: 7200m
All grades&amp;C&amp;"Times New Roman,Bold"&amp;12Brooklands Road Race
25th September 2010&amp;R
&amp;"Times New Roman,Bold"&amp;12Sorted: Best Estimate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4"/>
  <sheetViews>
    <sheetView tabSelected="1" workbookViewId="0">
      <selection activeCell="J22" sqref="J22"/>
    </sheetView>
  </sheetViews>
  <sheetFormatPr defaultRowHeight="12.75" x14ac:dyDescent="0.2"/>
  <cols>
    <col min="1" max="1" width="20.7109375" customWidth="1"/>
    <col min="3" max="3" width="9.140625" style="4"/>
    <col min="4" max="6" width="11.7109375" style="4" customWidth="1"/>
  </cols>
  <sheetData>
    <row r="4" spans="1:6" s="3" customFormat="1" x14ac:dyDescent="0.2">
      <c r="A4" s="3" t="s">
        <v>349</v>
      </c>
      <c r="B4" s="3" t="s">
        <v>351</v>
      </c>
      <c r="C4" s="3" t="s">
        <v>350</v>
      </c>
      <c r="D4" s="3" t="s">
        <v>352</v>
      </c>
      <c r="E4" s="3" t="s">
        <v>353</v>
      </c>
      <c r="F4" s="3" t="s">
        <v>354</v>
      </c>
    </row>
    <row r="6" spans="1:6" x14ac:dyDescent="0.2">
      <c r="A6" t="s">
        <v>377</v>
      </c>
      <c r="C6" s="4" t="s">
        <v>348</v>
      </c>
      <c r="D6" s="1">
        <v>1.9675925925925927E-2</v>
      </c>
      <c r="E6" s="19">
        <v>1.9581018518518518E-2</v>
      </c>
      <c r="F6" s="19">
        <f t="shared" ref="F6:F17" si="0">ABS(E6-D6)</f>
        <v>9.4907407407408134E-5</v>
      </c>
    </row>
    <row r="7" spans="1:6" x14ac:dyDescent="0.2">
      <c r="A7" t="s">
        <v>112</v>
      </c>
      <c r="C7" s="4" t="s">
        <v>348</v>
      </c>
      <c r="D7" s="1">
        <v>1.7592592592592594E-2</v>
      </c>
      <c r="E7" s="19">
        <v>1.748148148148148E-2</v>
      </c>
      <c r="F7" s="19">
        <f t="shared" si="0"/>
        <v>1.1111111111111391E-4</v>
      </c>
    </row>
    <row r="8" spans="1:6" x14ac:dyDescent="0.2">
      <c r="A8" t="s">
        <v>378</v>
      </c>
      <c r="C8" s="4" t="s">
        <v>348</v>
      </c>
      <c r="D8" s="1">
        <v>2.2222222222222223E-2</v>
      </c>
      <c r="E8" s="19">
        <v>2.233564814814815E-2</v>
      </c>
      <c r="F8" s="19">
        <f t="shared" si="0"/>
        <v>1.1342592592592654E-4</v>
      </c>
    </row>
    <row r="9" spans="1:6" x14ac:dyDescent="0.2">
      <c r="A9" t="s">
        <v>383</v>
      </c>
      <c r="C9" s="4" t="s">
        <v>348</v>
      </c>
      <c r="D9" s="1">
        <v>3.8912037037037037E-2</v>
      </c>
      <c r="E9" s="19">
        <v>3.8748842592592592E-2</v>
      </c>
      <c r="F9" s="19">
        <f t="shared" si="0"/>
        <v>1.6319444444444497E-4</v>
      </c>
    </row>
    <row r="10" spans="1:6" x14ac:dyDescent="0.2">
      <c r="A10" t="s">
        <v>386</v>
      </c>
      <c r="C10" s="4" t="s">
        <v>348</v>
      </c>
      <c r="D10" s="1">
        <v>2.361111111111111E-2</v>
      </c>
      <c r="E10" s="19">
        <v>2.3972222222222225E-2</v>
      </c>
      <c r="F10" s="19">
        <f t="shared" si="0"/>
        <v>3.6111111111111413E-4</v>
      </c>
    </row>
    <row r="11" spans="1:6" x14ac:dyDescent="0.2">
      <c r="A11" t="s">
        <v>342</v>
      </c>
      <c r="C11" s="4" t="s">
        <v>348</v>
      </c>
      <c r="D11" s="1">
        <v>1.9641203703703706E-2</v>
      </c>
      <c r="E11" s="19">
        <v>1.9140046296296297E-2</v>
      </c>
      <c r="F11" s="19">
        <f t="shared" si="0"/>
        <v>5.011574074074085E-4</v>
      </c>
    </row>
    <row r="12" spans="1:6" x14ac:dyDescent="0.2">
      <c r="A12" t="s">
        <v>384</v>
      </c>
      <c r="C12" s="4" t="s">
        <v>348</v>
      </c>
      <c r="D12" s="1">
        <v>2.6296296296296293E-2</v>
      </c>
      <c r="E12" s="19">
        <v>2.5666666666666667E-2</v>
      </c>
      <c r="F12" s="19">
        <f t="shared" si="0"/>
        <v>6.2962962962962582E-4</v>
      </c>
    </row>
    <row r="13" spans="1:6" x14ac:dyDescent="0.2">
      <c r="A13" t="s">
        <v>385</v>
      </c>
      <c r="C13" s="4" t="s">
        <v>348</v>
      </c>
      <c r="D13" s="1">
        <v>1.9444444444444445E-2</v>
      </c>
      <c r="E13" s="19">
        <v>1.8769675925925926E-2</v>
      </c>
      <c r="F13" s="19">
        <f t="shared" si="0"/>
        <v>6.7476851851851899E-4</v>
      </c>
    </row>
    <row r="14" spans="1:6" x14ac:dyDescent="0.2">
      <c r="A14" t="s">
        <v>39</v>
      </c>
      <c r="C14" s="4" t="s">
        <v>348</v>
      </c>
      <c r="D14" s="1">
        <v>2.2916666666666669E-2</v>
      </c>
      <c r="E14" s="19">
        <v>2.365046296296296E-2</v>
      </c>
      <c r="F14" s="19">
        <f t="shared" si="0"/>
        <v>7.3379629629629142E-4</v>
      </c>
    </row>
    <row r="15" spans="1:6" x14ac:dyDescent="0.2">
      <c r="A15" t="s">
        <v>34</v>
      </c>
      <c r="C15" s="4" t="s">
        <v>348</v>
      </c>
      <c r="D15" s="1">
        <v>2.5405092592592594E-2</v>
      </c>
      <c r="E15" s="19">
        <v>2.459837962962963E-2</v>
      </c>
      <c r="F15" s="19">
        <f t="shared" si="0"/>
        <v>8.0671296296296394E-4</v>
      </c>
    </row>
    <row r="16" spans="1:6" x14ac:dyDescent="0.2">
      <c r="A16" t="s">
        <v>368</v>
      </c>
      <c r="C16" s="4" t="s">
        <v>348</v>
      </c>
      <c r="D16" s="1">
        <v>2.7175925925925926E-2</v>
      </c>
      <c r="E16" s="19">
        <v>2.6354166666666668E-2</v>
      </c>
      <c r="F16" s="19">
        <f t="shared" si="0"/>
        <v>8.2175925925925819E-4</v>
      </c>
    </row>
    <row r="17" spans="1:6" x14ac:dyDescent="0.2">
      <c r="A17" t="s">
        <v>289</v>
      </c>
      <c r="C17" s="4" t="s">
        <v>348</v>
      </c>
      <c r="D17" s="1">
        <v>2.5879629629629627E-2</v>
      </c>
      <c r="E17" s="19">
        <v>2.4917824074074075E-2</v>
      </c>
      <c r="F17" s="19">
        <f t="shared" si="0"/>
        <v>9.6180555555555255E-4</v>
      </c>
    </row>
    <row r="18" spans="1:6" x14ac:dyDescent="0.2">
      <c r="C18" s="4" t="s">
        <v>348</v>
      </c>
      <c r="D18" s="1"/>
      <c r="E18" s="19"/>
      <c r="F18" s="19">
        <f t="shared" ref="F18:F33" si="1">ABS(E18-D18)</f>
        <v>0</v>
      </c>
    </row>
    <row r="19" spans="1:6" x14ac:dyDescent="0.2">
      <c r="C19" s="4" t="s">
        <v>348</v>
      </c>
      <c r="D19" s="1"/>
      <c r="E19" s="19"/>
      <c r="F19" s="19">
        <f t="shared" si="1"/>
        <v>0</v>
      </c>
    </row>
    <row r="20" spans="1:6" x14ac:dyDescent="0.2">
      <c r="C20" s="4" t="s">
        <v>348</v>
      </c>
      <c r="D20" s="1"/>
      <c r="E20" s="19"/>
      <c r="F20" s="19">
        <f t="shared" si="1"/>
        <v>0</v>
      </c>
    </row>
    <row r="21" spans="1:6" x14ac:dyDescent="0.2">
      <c r="C21" s="4" t="s">
        <v>348</v>
      </c>
      <c r="D21" s="1"/>
      <c r="E21" s="19"/>
      <c r="F21" s="19">
        <f t="shared" si="1"/>
        <v>0</v>
      </c>
    </row>
    <row r="22" spans="1:6" x14ac:dyDescent="0.2">
      <c r="A22" s="14"/>
      <c r="C22" s="4" t="s">
        <v>348</v>
      </c>
      <c r="D22" s="1"/>
      <c r="E22" s="19"/>
      <c r="F22" s="19">
        <f t="shared" si="1"/>
        <v>0</v>
      </c>
    </row>
    <row r="23" spans="1:6" x14ac:dyDescent="0.2">
      <c r="C23" s="4" t="s">
        <v>348</v>
      </c>
      <c r="D23" s="1"/>
      <c r="E23" s="19"/>
      <c r="F23" s="19">
        <f t="shared" si="1"/>
        <v>0</v>
      </c>
    </row>
    <row r="24" spans="1:6" x14ac:dyDescent="0.2">
      <c r="C24" s="4" t="s">
        <v>348</v>
      </c>
      <c r="D24" s="1"/>
      <c r="E24" s="19"/>
      <c r="F24" s="19">
        <f t="shared" si="1"/>
        <v>0</v>
      </c>
    </row>
    <row r="25" spans="1:6" x14ac:dyDescent="0.2">
      <c r="C25" s="4" t="s">
        <v>348</v>
      </c>
      <c r="D25" s="1"/>
      <c r="E25" s="19"/>
      <c r="F25" s="19">
        <f t="shared" si="1"/>
        <v>0</v>
      </c>
    </row>
    <row r="26" spans="1:6" x14ac:dyDescent="0.2">
      <c r="C26" s="4" t="s">
        <v>348</v>
      </c>
      <c r="D26" s="1"/>
      <c r="E26" s="19"/>
      <c r="F26" s="19">
        <f t="shared" si="1"/>
        <v>0</v>
      </c>
    </row>
    <row r="27" spans="1:6" x14ac:dyDescent="0.2">
      <c r="C27" s="4" t="s">
        <v>348</v>
      </c>
      <c r="D27" s="1"/>
      <c r="E27" s="19"/>
      <c r="F27" s="19">
        <f t="shared" si="1"/>
        <v>0</v>
      </c>
    </row>
    <row r="28" spans="1:6" x14ac:dyDescent="0.2">
      <c r="C28" s="4" t="s">
        <v>348</v>
      </c>
      <c r="D28" s="1"/>
      <c r="E28" s="19"/>
      <c r="F28" s="19">
        <f t="shared" si="1"/>
        <v>0</v>
      </c>
    </row>
    <row r="29" spans="1:6" x14ac:dyDescent="0.2">
      <c r="C29" s="4" t="s">
        <v>348</v>
      </c>
      <c r="D29" s="1"/>
      <c r="E29" s="19"/>
      <c r="F29" s="19">
        <f t="shared" si="1"/>
        <v>0</v>
      </c>
    </row>
    <row r="30" spans="1:6" x14ac:dyDescent="0.2">
      <c r="C30" s="4" t="s">
        <v>348</v>
      </c>
      <c r="D30" s="1"/>
      <c r="E30" s="19"/>
      <c r="F30" s="19">
        <f t="shared" si="1"/>
        <v>0</v>
      </c>
    </row>
    <row r="31" spans="1:6" x14ac:dyDescent="0.2">
      <c r="C31" s="4" t="s">
        <v>348</v>
      </c>
      <c r="D31" s="1"/>
      <c r="E31" s="19"/>
      <c r="F31" s="19">
        <f t="shared" si="1"/>
        <v>0</v>
      </c>
    </row>
    <row r="32" spans="1:6" x14ac:dyDescent="0.2">
      <c r="C32" s="4" t="s">
        <v>348</v>
      </c>
      <c r="D32" s="1"/>
      <c r="E32" s="19"/>
      <c r="F32" s="19">
        <f t="shared" si="1"/>
        <v>0</v>
      </c>
    </row>
    <row r="33" spans="3:6" x14ac:dyDescent="0.2">
      <c r="C33" s="4" t="s">
        <v>348</v>
      </c>
      <c r="D33" s="1"/>
      <c r="E33" s="19"/>
      <c r="F33" s="19">
        <f t="shared" si="1"/>
        <v>0</v>
      </c>
    </row>
    <row r="34" spans="3:6" x14ac:dyDescent="0.2">
      <c r="D34" s="1"/>
      <c r="E34" s="1"/>
      <c r="F34" s="19"/>
    </row>
    <row r="35" spans="3:6" x14ac:dyDescent="0.2">
      <c r="D35" s="1"/>
      <c r="E35" s="1"/>
      <c r="F35" s="19"/>
    </row>
    <row r="36" spans="3:6" x14ac:dyDescent="0.2">
      <c r="D36" s="1"/>
      <c r="E36" s="1"/>
      <c r="F36" s="19"/>
    </row>
    <row r="37" spans="3:6" x14ac:dyDescent="0.2">
      <c r="D37" s="1"/>
      <c r="E37" s="1"/>
      <c r="F37" s="19"/>
    </row>
    <row r="38" spans="3:6" x14ac:dyDescent="0.2">
      <c r="D38" s="1"/>
      <c r="E38" s="1"/>
      <c r="F38" s="19"/>
    </row>
    <row r="39" spans="3:6" x14ac:dyDescent="0.2">
      <c r="D39" s="1"/>
      <c r="E39" s="1"/>
      <c r="F39" s="19"/>
    </row>
    <row r="40" spans="3:6" x14ac:dyDescent="0.2">
      <c r="D40" s="1"/>
      <c r="E40" s="1"/>
      <c r="F40" s="19"/>
    </row>
    <row r="41" spans="3:6" x14ac:dyDescent="0.2">
      <c r="D41" s="1"/>
      <c r="E41" s="1"/>
      <c r="F41" s="19"/>
    </row>
    <row r="42" spans="3:6" x14ac:dyDescent="0.2">
      <c r="D42" s="1"/>
      <c r="E42" s="1"/>
      <c r="F42" s="19"/>
    </row>
    <row r="43" spans="3:6" x14ac:dyDescent="0.2">
      <c r="D43" s="1"/>
      <c r="E43" s="1"/>
      <c r="F43" s="19"/>
    </row>
    <row r="44" spans="3:6" x14ac:dyDescent="0.2">
      <c r="D44" s="1"/>
      <c r="E44" s="1"/>
      <c r="F44" s="19"/>
    </row>
  </sheetData>
  <sortState ref="A6:F17">
    <sortCondition ref="F6:F17"/>
  </sortState>
  <phoneticPr fontId="3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
&amp;"Arial,Bold"Distance: 7200m
All grades&amp;C&amp;"Arial,Bold"Brooklands Road Race
24th September 2011&amp;R
&amp;"Arial,Bold"Sorted: Best Estimate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110"/>
  <sheetViews>
    <sheetView workbookViewId="0">
      <selection activeCell="I7" sqref="I7"/>
    </sheetView>
  </sheetViews>
  <sheetFormatPr defaultRowHeight="12.75" x14ac:dyDescent="0.2"/>
  <cols>
    <col min="1" max="1" width="26.28515625" style="14" customWidth="1"/>
    <col min="2" max="2" width="8.5703125" style="14" customWidth="1"/>
    <col min="3" max="3" width="8.5703125" style="7" customWidth="1"/>
    <col min="4" max="4" width="11.85546875" style="8" customWidth="1"/>
    <col min="5" max="6" width="13.42578125" style="12" customWidth="1"/>
  </cols>
  <sheetData>
    <row r="6" spans="1:6" s="3" customFormat="1" x14ac:dyDescent="0.2">
      <c r="A6" s="3" t="s">
        <v>0</v>
      </c>
      <c r="B6" s="3" t="s">
        <v>1</v>
      </c>
      <c r="C6" s="3" t="s">
        <v>2</v>
      </c>
      <c r="D6" s="2" t="s">
        <v>93</v>
      </c>
      <c r="E6" s="13" t="s">
        <v>94</v>
      </c>
      <c r="F6" s="13" t="s">
        <v>95</v>
      </c>
    </row>
    <row r="8" spans="1:6" x14ac:dyDescent="0.2">
      <c r="A8" s="6" t="s">
        <v>99</v>
      </c>
      <c r="B8" s="7" t="s">
        <v>14</v>
      </c>
      <c r="D8" s="8">
        <v>2.0833333333333332E-2</v>
      </c>
      <c r="E8" s="12">
        <v>2.0846064814814814E-2</v>
      </c>
      <c r="F8" s="12">
        <f t="shared" ref="F8:F46" si="0">ABS(E8-D8)</f>
        <v>1.2731481481481621E-5</v>
      </c>
    </row>
    <row r="9" spans="1:6" x14ac:dyDescent="0.2">
      <c r="A9" s="6" t="s">
        <v>32</v>
      </c>
      <c r="B9" s="7" t="s">
        <v>43</v>
      </c>
      <c r="D9" s="8">
        <v>1.6319444444444445E-2</v>
      </c>
      <c r="E9" s="12">
        <v>1.6292824074074074E-2</v>
      </c>
      <c r="F9" s="12">
        <f t="shared" si="0"/>
        <v>2.6620370370371294E-5</v>
      </c>
    </row>
    <row r="10" spans="1:6" x14ac:dyDescent="0.2">
      <c r="A10" s="6" t="s">
        <v>34</v>
      </c>
      <c r="B10" s="7" t="s">
        <v>43</v>
      </c>
      <c r="D10" s="8">
        <v>1.8749999999999999E-2</v>
      </c>
      <c r="E10" s="12">
        <v>1.8778935185185187E-2</v>
      </c>
      <c r="F10" s="12">
        <f t="shared" si="0"/>
        <v>2.8935185185187395E-5</v>
      </c>
    </row>
    <row r="11" spans="1:6" x14ac:dyDescent="0.2">
      <c r="A11" s="6" t="s">
        <v>85</v>
      </c>
      <c r="B11" s="7" t="s">
        <v>43</v>
      </c>
      <c r="D11" s="8">
        <v>1.7650462962962962E-2</v>
      </c>
      <c r="E11" s="12">
        <v>1.7689814814814814E-2</v>
      </c>
      <c r="F11" s="12">
        <f t="shared" si="0"/>
        <v>3.9351851851852915E-5</v>
      </c>
    </row>
    <row r="12" spans="1:6" x14ac:dyDescent="0.2">
      <c r="A12" s="6" t="s">
        <v>33</v>
      </c>
      <c r="B12" s="7" t="s">
        <v>43</v>
      </c>
      <c r="D12" s="8">
        <v>1.7974537037037035E-2</v>
      </c>
      <c r="E12" s="12">
        <v>1.8060185185185186E-2</v>
      </c>
      <c r="F12" s="12">
        <f t="shared" si="0"/>
        <v>8.5648148148150666E-5</v>
      </c>
    </row>
    <row r="13" spans="1:6" x14ac:dyDescent="0.2">
      <c r="A13" s="6" t="s">
        <v>41</v>
      </c>
      <c r="B13" s="7" t="s">
        <v>43</v>
      </c>
      <c r="D13" s="8">
        <v>2.071759259259259E-2</v>
      </c>
      <c r="E13" s="12">
        <v>2.0615740740740744E-2</v>
      </c>
      <c r="F13" s="12">
        <f t="shared" si="0"/>
        <v>1.0185185185184603E-4</v>
      </c>
    </row>
    <row r="14" spans="1:6" x14ac:dyDescent="0.2">
      <c r="A14" s="6" t="s">
        <v>56</v>
      </c>
      <c r="B14" s="7" t="s">
        <v>67</v>
      </c>
      <c r="D14" s="8">
        <v>1.7824074074074076E-2</v>
      </c>
      <c r="E14" s="12">
        <v>1.7940972222222223E-2</v>
      </c>
      <c r="F14" s="12">
        <f t="shared" si="0"/>
        <v>1.1689814814814722E-4</v>
      </c>
    </row>
    <row r="15" spans="1:6" x14ac:dyDescent="0.2">
      <c r="A15" s="6" t="s">
        <v>102</v>
      </c>
      <c r="B15" s="7" t="s">
        <v>21</v>
      </c>
      <c r="D15" s="8">
        <v>1.5277777777777777E-2</v>
      </c>
      <c r="E15" s="12">
        <v>1.5462962962962963E-2</v>
      </c>
      <c r="F15" s="12">
        <f t="shared" si="0"/>
        <v>1.851851851851858E-4</v>
      </c>
    </row>
    <row r="16" spans="1:6" x14ac:dyDescent="0.2">
      <c r="A16" s="6" t="s">
        <v>97</v>
      </c>
      <c r="B16" s="7" t="s">
        <v>67</v>
      </c>
      <c r="D16" s="8">
        <v>2.2303240740740738E-2</v>
      </c>
      <c r="E16" s="12">
        <v>2.2488425925925926E-2</v>
      </c>
      <c r="F16" s="12">
        <f t="shared" si="0"/>
        <v>1.8518518518518753E-4</v>
      </c>
    </row>
    <row r="17" spans="1:6" x14ac:dyDescent="0.2">
      <c r="A17" s="6" t="s">
        <v>8</v>
      </c>
      <c r="B17" s="7" t="s">
        <v>14</v>
      </c>
      <c r="D17" s="8">
        <v>1.9733796296296298E-2</v>
      </c>
      <c r="E17" s="12">
        <v>1.9928240740740739E-2</v>
      </c>
      <c r="F17" s="12">
        <f t="shared" si="0"/>
        <v>1.9444444444444153E-4</v>
      </c>
    </row>
    <row r="18" spans="1:6" x14ac:dyDescent="0.2">
      <c r="A18" s="6" t="s">
        <v>104</v>
      </c>
      <c r="B18" s="7" t="s">
        <v>43</v>
      </c>
      <c r="D18" s="8">
        <v>1.6608796296296299E-2</v>
      </c>
      <c r="E18" s="12">
        <v>1.6825231481481479E-2</v>
      </c>
      <c r="F18" s="12">
        <f t="shared" si="0"/>
        <v>2.1643518518518062E-4</v>
      </c>
    </row>
    <row r="19" spans="1:6" x14ac:dyDescent="0.2">
      <c r="A19" s="6" t="s">
        <v>112</v>
      </c>
      <c r="B19" s="7" t="s">
        <v>21</v>
      </c>
      <c r="D19" s="8">
        <v>1.5972222222222224E-2</v>
      </c>
      <c r="E19" s="12">
        <v>1.5731481481481482E-2</v>
      </c>
      <c r="F19" s="12">
        <f t="shared" si="0"/>
        <v>2.4074074074074275E-4</v>
      </c>
    </row>
    <row r="20" spans="1:6" x14ac:dyDescent="0.2">
      <c r="A20" s="6" t="s">
        <v>39</v>
      </c>
      <c r="B20" s="7" t="s">
        <v>43</v>
      </c>
      <c r="D20" s="8">
        <v>1.7291666666666667E-2</v>
      </c>
      <c r="E20" s="12">
        <v>1.7049768518518516E-2</v>
      </c>
      <c r="F20" s="12">
        <f t="shared" si="0"/>
        <v>2.418981481481508E-4</v>
      </c>
    </row>
    <row r="21" spans="1:6" x14ac:dyDescent="0.2">
      <c r="A21" s="6" t="s">
        <v>84</v>
      </c>
      <c r="B21" s="7" t="s">
        <v>67</v>
      </c>
      <c r="D21" s="8">
        <v>2.361111111111111E-2</v>
      </c>
      <c r="E21" s="12">
        <v>2.3333333333333334E-2</v>
      </c>
      <c r="F21" s="12">
        <f t="shared" si="0"/>
        <v>2.777777777777761E-4</v>
      </c>
    </row>
    <row r="22" spans="1:6" x14ac:dyDescent="0.2">
      <c r="A22" s="6" t="s">
        <v>37</v>
      </c>
      <c r="B22" s="7" t="s">
        <v>43</v>
      </c>
      <c r="D22" s="8">
        <v>2.2777777777777775E-2</v>
      </c>
      <c r="E22" s="12">
        <v>2.2471064814814815E-2</v>
      </c>
      <c r="F22" s="12">
        <f t="shared" si="0"/>
        <v>3.0671296296296002E-4</v>
      </c>
    </row>
    <row r="23" spans="1:6" x14ac:dyDescent="0.2">
      <c r="A23" s="6" t="s">
        <v>101</v>
      </c>
      <c r="B23" s="7" t="s">
        <v>43</v>
      </c>
      <c r="D23" s="8">
        <v>2.0428240740740743E-2</v>
      </c>
      <c r="E23" s="12">
        <v>2.0063657407407409E-2</v>
      </c>
      <c r="F23" s="12">
        <f t="shared" si="0"/>
        <v>3.6458333333333481E-4</v>
      </c>
    </row>
    <row r="24" spans="1:6" x14ac:dyDescent="0.2">
      <c r="A24" s="6" t="s">
        <v>61</v>
      </c>
      <c r="B24" s="7" t="s">
        <v>67</v>
      </c>
      <c r="D24" s="8">
        <v>2.4710648148148148E-2</v>
      </c>
      <c r="E24" s="12">
        <v>2.5121527777777777E-2</v>
      </c>
      <c r="F24" s="12">
        <f t="shared" si="0"/>
        <v>4.108796296296291E-4</v>
      </c>
    </row>
    <row r="25" spans="1:6" x14ac:dyDescent="0.2">
      <c r="A25" s="6" t="s">
        <v>98</v>
      </c>
      <c r="B25" s="7" t="s">
        <v>13</v>
      </c>
      <c r="D25" s="8">
        <v>2.0381944444444446E-2</v>
      </c>
      <c r="E25" s="12">
        <v>2.0829861111111111E-2</v>
      </c>
      <c r="F25" s="12">
        <f t="shared" si="0"/>
        <v>4.4791666666666591E-4</v>
      </c>
    </row>
    <row r="26" spans="1:6" x14ac:dyDescent="0.2">
      <c r="A26" s="6" t="s">
        <v>40</v>
      </c>
      <c r="B26" s="7" t="s">
        <v>43</v>
      </c>
      <c r="D26" s="8">
        <v>2.0381944444444446E-2</v>
      </c>
      <c r="E26" s="12">
        <v>2.0833333333333332E-2</v>
      </c>
      <c r="F26" s="12">
        <f t="shared" si="0"/>
        <v>4.5138888888888659E-4</v>
      </c>
    </row>
    <row r="27" spans="1:6" x14ac:dyDescent="0.2">
      <c r="A27" s="6" t="s">
        <v>106</v>
      </c>
      <c r="B27" s="7" t="s">
        <v>43</v>
      </c>
      <c r="D27" s="8">
        <v>2.1064814814814814E-2</v>
      </c>
      <c r="E27" s="12">
        <v>2.0612268518518519E-2</v>
      </c>
      <c r="F27" s="12">
        <f t="shared" si="0"/>
        <v>4.5254629629629464E-4</v>
      </c>
    </row>
    <row r="28" spans="1:6" x14ac:dyDescent="0.2">
      <c r="A28" s="6" t="s">
        <v>109</v>
      </c>
      <c r="B28" s="7" t="s">
        <v>43</v>
      </c>
      <c r="D28" s="8">
        <v>1.8680555555555554E-2</v>
      </c>
      <c r="E28" s="12">
        <v>1.9137731481481481E-2</v>
      </c>
      <c r="F28" s="12">
        <f t="shared" si="0"/>
        <v>4.5717592592592685E-4</v>
      </c>
    </row>
    <row r="29" spans="1:6" x14ac:dyDescent="0.2">
      <c r="A29" s="6" t="s">
        <v>17</v>
      </c>
      <c r="B29" s="7" t="s">
        <v>21</v>
      </c>
      <c r="D29" s="8">
        <v>2.207175925925926E-2</v>
      </c>
      <c r="E29" s="12">
        <v>2.1523148148148149E-2</v>
      </c>
      <c r="F29" s="12">
        <f t="shared" si="0"/>
        <v>5.4861111111111083E-4</v>
      </c>
    </row>
    <row r="30" spans="1:6" x14ac:dyDescent="0.2">
      <c r="A30" s="6" t="s">
        <v>55</v>
      </c>
      <c r="B30" s="7" t="s">
        <v>67</v>
      </c>
      <c r="D30" s="8">
        <v>2.5231481481481483E-2</v>
      </c>
      <c r="E30" s="12">
        <v>2.5818287037037039E-2</v>
      </c>
      <c r="F30" s="12">
        <f t="shared" si="0"/>
        <v>5.8680555555555569E-4</v>
      </c>
    </row>
    <row r="31" spans="1:6" x14ac:dyDescent="0.2">
      <c r="A31" s="6" t="s">
        <v>107</v>
      </c>
      <c r="B31" s="7" t="s">
        <v>21</v>
      </c>
      <c r="D31" s="8">
        <v>1.6087962962962964E-2</v>
      </c>
      <c r="E31" s="12">
        <v>1.6706018518518519E-2</v>
      </c>
      <c r="F31" s="12">
        <f t="shared" si="0"/>
        <v>6.1805555555555572E-4</v>
      </c>
    </row>
    <row r="32" spans="1:6" x14ac:dyDescent="0.2">
      <c r="A32" s="6" t="s">
        <v>54</v>
      </c>
      <c r="B32" s="7" t="s">
        <v>67</v>
      </c>
      <c r="D32" s="8">
        <v>2.0601851851851854E-2</v>
      </c>
      <c r="E32" s="12">
        <v>2.1221064814814814E-2</v>
      </c>
      <c r="F32" s="12">
        <f t="shared" si="0"/>
        <v>6.192129629629603E-4</v>
      </c>
    </row>
    <row r="33" spans="1:6" x14ac:dyDescent="0.2">
      <c r="A33" s="6" t="s">
        <v>25</v>
      </c>
      <c r="B33" s="7" t="s">
        <v>43</v>
      </c>
      <c r="D33" s="8">
        <v>1.7500000000000002E-2</v>
      </c>
      <c r="E33" s="12">
        <v>1.8195601851851852E-2</v>
      </c>
      <c r="F33" s="12">
        <f t="shared" si="0"/>
        <v>6.9560185185185003E-4</v>
      </c>
    </row>
    <row r="34" spans="1:6" x14ac:dyDescent="0.2">
      <c r="A34" s="6" t="s">
        <v>76</v>
      </c>
      <c r="B34" s="7" t="s">
        <v>67</v>
      </c>
      <c r="D34" s="8">
        <v>2.0891203703703703E-2</v>
      </c>
      <c r="E34" s="12">
        <v>2.1604166666666664E-2</v>
      </c>
      <c r="F34" s="12">
        <f t="shared" si="0"/>
        <v>7.1296296296296038E-4</v>
      </c>
    </row>
    <row r="35" spans="1:6" x14ac:dyDescent="0.2">
      <c r="A35" s="6" t="s">
        <v>108</v>
      </c>
      <c r="B35" s="7" t="s">
        <v>21</v>
      </c>
      <c r="D35" s="8">
        <v>1.5277777777777777E-2</v>
      </c>
      <c r="E35" s="12">
        <v>1.6011574074074077E-2</v>
      </c>
      <c r="F35" s="12">
        <f t="shared" si="0"/>
        <v>7.337962962963001E-4</v>
      </c>
    </row>
    <row r="36" spans="1:6" x14ac:dyDescent="0.2">
      <c r="A36" s="6" t="s">
        <v>105</v>
      </c>
      <c r="B36" s="7" t="s">
        <v>43</v>
      </c>
      <c r="D36" s="8">
        <v>1.5555555555555553E-2</v>
      </c>
      <c r="E36" s="12">
        <v>1.6508101851851854E-2</v>
      </c>
      <c r="F36" s="12">
        <f t="shared" si="0"/>
        <v>9.5254629629630029E-4</v>
      </c>
    </row>
    <row r="37" spans="1:6" x14ac:dyDescent="0.2">
      <c r="A37" s="6" t="s">
        <v>111</v>
      </c>
      <c r="B37" s="7" t="s">
        <v>43</v>
      </c>
      <c r="D37" s="8">
        <v>1.7361111111111112E-2</v>
      </c>
      <c r="E37" s="12">
        <v>1.8440972222222223E-2</v>
      </c>
      <c r="F37" s="12">
        <f t="shared" si="0"/>
        <v>1.0798611111111113E-3</v>
      </c>
    </row>
    <row r="38" spans="1:6" x14ac:dyDescent="0.2">
      <c r="A38" s="6" t="s">
        <v>70</v>
      </c>
      <c r="B38" s="7" t="s">
        <v>77</v>
      </c>
      <c r="D38" s="8">
        <v>1.4409722222222221E-2</v>
      </c>
      <c r="E38" s="12">
        <v>1.5490740740740741E-2</v>
      </c>
      <c r="F38" s="12">
        <f t="shared" si="0"/>
        <v>1.0810185185185194E-3</v>
      </c>
    </row>
    <row r="39" spans="1:6" x14ac:dyDescent="0.2">
      <c r="A39" s="6" t="s">
        <v>113</v>
      </c>
      <c r="B39" s="7" t="s">
        <v>43</v>
      </c>
      <c r="D39" s="8">
        <v>2.0462962962962964E-2</v>
      </c>
      <c r="E39" s="12">
        <v>1.9370370370370371E-2</v>
      </c>
      <c r="F39" s="12">
        <f t="shared" si="0"/>
        <v>1.0925925925925929E-3</v>
      </c>
    </row>
    <row r="40" spans="1:6" x14ac:dyDescent="0.2">
      <c r="A40" s="6" t="s">
        <v>80</v>
      </c>
      <c r="B40" s="7" t="s">
        <v>67</v>
      </c>
      <c r="D40" s="8">
        <v>2.326388888888889E-2</v>
      </c>
      <c r="E40" s="12">
        <v>2.4467592592592593E-2</v>
      </c>
      <c r="F40" s="12">
        <f t="shared" si="0"/>
        <v>1.2037037037037034E-3</v>
      </c>
    </row>
    <row r="41" spans="1:6" x14ac:dyDescent="0.2">
      <c r="A41" s="6" t="s">
        <v>30</v>
      </c>
      <c r="B41" s="7" t="s">
        <v>43</v>
      </c>
      <c r="D41" s="8">
        <v>1.7592592592592594E-2</v>
      </c>
      <c r="E41" s="12">
        <v>1.8851851851851852E-2</v>
      </c>
      <c r="F41" s="12">
        <f t="shared" si="0"/>
        <v>1.2592592592592586E-3</v>
      </c>
    </row>
    <row r="42" spans="1:6" x14ac:dyDescent="0.2">
      <c r="A42" s="6" t="s">
        <v>52</v>
      </c>
      <c r="B42" s="7" t="s">
        <v>67</v>
      </c>
      <c r="D42" s="8">
        <v>1.9618055555555555E-2</v>
      </c>
      <c r="E42" s="12">
        <v>2.1113425925925924E-2</v>
      </c>
      <c r="F42" s="12">
        <f t="shared" si="0"/>
        <v>1.4953703703703691E-3</v>
      </c>
    </row>
    <row r="43" spans="1:6" x14ac:dyDescent="0.2">
      <c r="A43" s="6" t="s">
        <v>103</v>
      </c>
      <c r="B43" s="7" t="s">
        <v>43</v>
      </c>
      <c r="D43" s="8">
        <v>1.7013888888888887E-2</v>
      </c>
      <c r="E43" s="12">
        <v>1.8744212962962963E-2</v>
      </c>
      <c r="F43" s="12">
        <f t="shared" si="0"/>
        <v>1.7303240740740751E-3</v>
      </c>
    </row>
    <row r="44" spans="1:6" x14ac:dyDescent="0.2">
      <c r="A44" s="6" t="s">
        <v>100</v>
      </c>
      <c r="B44" s="7" t="s">
        <v>14</v>
      </c>
      <c r="D44" s="8">
        <v>1.5277777777777777E-2</v>
      </c>
      <c r="E44" s="12">
        <v>1.7797453703703704E-2</v>
      </c>
      <c r="F44" s="12">
        <f t="shared" si="0"/>
        <v>2.5196759259259269E-3</v>
      </c>
    </row>
    <row r="45" spans="1:6" x14ac:dyDescent="0.2">
      <c r="A45" s="6" t="s">
        <v>81</v>
      </c>
      <c r="B45" s="7" t="s">
        <v>67</v>
      </c>
      <c r="D45" s="8">
        <v>2.1874999999999999E-2</v>
      </c>
      <c r="E45" s="12">
        <v>2.4637731481481479E-2</v>
      </c>
      <c r="F45" s="12">
        <f t="shared" si="0"/>
        <v>2.7627314814814806E-3</v>
      </c>
    </row>
    <row r="46" spans="1:6" x14ac:dyDescent="0.2">
      <c r="A46" s="6" t="s">
        <v>110</v>
      </c>
      <c r="B46" s="7" t="s">
        <v>43</v>
      </c>
      <c r="D46" s="8">
        <v>1.8055555555555557E-2</v>
      </c>
      <c r="E46" s="12">
        <v>2.1637731481481483E-2</v>
      </c>
      <c r="F46" s="12">
        <f t="shared" si="0"/>
        <v>3.5821759259259262E-3</v>
      </c>
    </row>
    <row r="47" spans="1:6" x14ac:dyDescent="0.2">
      <c r="A47" s="6"/>
      <c r="B47" s="7"/>
    </row>
    <row r="48" spans="1:6" x14ac:dyDescent="0.2">
      <c r="A48" s="6"/>
      <c r="B48" s="7"/>
    </row>
    <row r="49" spans="1:2" x14ac:dyDescent="0.2">
      <c r="A49" s="6"/>
      <c r="B49" s="7"/>
    </row>
    <row r="50" spans="1:2" x14ac:dyDescent="0.2">
      <c r="A50" s="6"/>
      <c r="B50" s="7"/>
    </row>
    <row r="51" spans="1:2" x14ac:dyDescent="0.2">
      <c r="A51" s="6"/>
      <c r="B51" s="7"/>
    </row>
    <row r="52" spans="1:2" x14ac:dyDescent="0.2">
      <c r="A52" s="6"/>
      <c r="B52" s="7"/>
    </row>
    <row r="53" spans="1:2" x14ac:dyDescent="0.2">
      <c r="A53" s="6"/>
      <c r="B53" s="7"/>
    </row>
    <row r="54" spans="1:2" x14ac:dyDescent="0.2">
      <c r="A54" s="6"/>
      <c r="B54" s="7"/>
    </row>
    <row r="55" spans="1:2" x14ac:dyDescent="0.2">
      <c r="A55" s="6"/>
      <c r="B55" s="7"/>
    </row>
    <row r="56" spans="1:2" x14ac:dyDescent="0.2">
      <c r="A56" s="6"/>
      <c r="B56" s="7"/>
    </row>
    <row r="57" spans="1:2" x14ac:dyDescent="0.2">
      <c r="A57" s="6"/>
      <c r="B57" s="7"/>
    </row>
    <row r="58" spans="1:2" x14ac:dyDescent="0.2">
      <c r="A58" s="6"/>
      <c r="B58" s="7"/>
    </row>
    <row r="59" spans="1:2" x14ac:dyDescent="0.2">
      <c r="A59" s="6"/>
      <c r="B59" s="7"/>
    </row>
    <row r="60" spans="1:2" x14ac:dyDescent="0.2">
      <c r="A60" s="6"/>
      <c r="B60" s="7"/>
    </row>
    <row r="61" spans="1:2" x14ac:dyDescent="0.2">
      <c r="A61" s="6"/>
      <c r="B61" s="7"/>
    </row>
    <row r="62" spans="1:2" x14ac:dyDescent="0.2">
      <c r="A62" s="6"/>
      <c r="B62" s="7"/>
    </row>
    <row r="63" spans="1:2" x14ac:dyDescent="0.2">
      <c r="A63" s="6"/>
      <c r="B63" s="7"/>
    </row>
    <row r="64" spans="1:2" x14ac:dyDescent="0.2">
      <c r="A64" s="6"/>
      <c r="B64" s="7"/>
    </row>
    <row r="65" spans="1:2" x14ac:dyDescent="0.2">
      <c r="A65" s="6"/>
      <c r="B65" s="7"/>
    </row>
    <row r="66" spans="1:2" x14ac:dyDescent="0.2">
      <c r="A66" s="6"/>
      <c r="B66" s="7"/>
    </row>
    <row r="67" spans="1:2" x14ac:dyDescent="0.2">
      <c r="A67" s="6"/>
      <c r="B67" s="7"/>
    </row>
    <row r="68" spans="1:2" x14ac:dyDescent="0.2">
      <c r="A68" s="6"/>
      <c r="B68" s="7"/>
    </row>
    <row r="69" spans="1:2" x14ac:dyDescent="0.2">
      <c r="A69" s="6"/>
      <c r="B69" s="7"/>
    </row>
    <row r="70" spans="1:2" x14ac:dyDescent="0.2">
      <c r="A70" s="6"/>
      <c r="B70" s="7"/>
    </row>
    <row r="71" spans="1:2" x14ac:dyDescent="0.2">
      <c r="A71" s="6"/>
      <c r="B71" s="7"/>
    </row>
    <row r="72" spans="1:2" x14ac:dyDescent="0.2">
      <c r="A72" s="6"/>
      <c r="B72" s="7"/>
    </row>
    <row r="73" spans="1:2" x14ac:dyDescent="0.2">
      <c r="A73" s="6"/>
      <c r="B73" s="7"/>
    </row>
    <row r="74" spans="1:2" x14ac:dyDescent="0.2">
      <c r="A74" s="6"/>
      <c r="B74" s="7"/>
    </row>
    <row r="75" spans="1:2" x14ac:dyDescent="0.2">
      <c r="A75" s="6"/>
      <c r="B75" s="7"/>
    </row>
    <row r="76" spans="1:2" x14ac:dyDescent="0.2">
      <c r="A76" s="6"/>
      <c r="B76" s="7"/>
    </row>
    <row r="77" spans="1:2" x14ac:dyDescent="0.2">
      <c r="A77" s="6"/>
      <c r="B77" s="7"/>
    </row>
    <row r="78" spans="1:2" x14ac:dyDescent="0.2">
      <c r="A78" s="6"/>
      <c r="B78" s="7"/>
    </row>
    <row r="79" spans="1:2" x14ac:dyDescent="0.2">
      <c r="A79" s="6"/>
      <c r="B79" s="7"/>
    </row>
    <row r="80" spans="1:2" x14ac:dyDescent="0.2">
      <c r="A80" s="6"/>
      <c r="B80" s="7"/>
    </row>
    <row r="81" spans="1:2" x14ac:dyDescent="0.2">
      <c r="A81" s="6"/>
      <c r="B81" s="7"/>
    </row>
    <row r="82" spans="1:2" x14ac:dyDescent="0.2">
      <c r="A82" s="6"/>
      <c r="B82" s="7"/>
    </row>
    <row r="83" spans="1:2" x14ac:dyDescent="0.2">
      <c r="A83" s="6"/>
      <c r="B83" s="7"/>
    </row>
    <row r="84" spans="1:2" x14ac:dyDescent="0.2">
      <c r="A84" s="6"/>
      <c r="B84" s="7"/>
    </row>
    <row r="85" spans="1:2" x14ac:dyDescent="0.2">
      <c r="A85" s="6"/>
      <c r="B85" s="7"/>
    </row>
    <row r="86" spans="1:2" x14ac:dyDescent="0.2">
      <c r="A86" s="6"/>
      <c r="B86" s="7"/>
    </row>
    <row r="87" spans="1:2" x14ac:dyDescent="0.2">
      <c r="A87" s="6"/>
      <c r="B87" s="7"/>
    </row>
    <row r="88" spans="1:2" x14ac:dyDescent="0.2">
      <c r="A88" s="6"/>
      <c r="B88" s="7"/>
    </row>
    <row r="89" spans="1:2" x14ac:dyDescent="0.2">
      <c r="A89" s="6"/>
      <c r="B89" s="7"/>
    </row>
    <row r="90" spans="1:2" x14ac:dyDescent="0.2">
      <c r="A90" s="6"/>
      <c r="B90" s="7"/>
    </row>
    <row r="91" spans="1:2" x14ac:dyDescent="0.2">
      <c r="A91" s="6"/>
      <c r="B91" s="7"/>
    </row>
    <row r="92" spans="1:2" x14ac:dyDescent="0.2">
      <c r="A92" s="6"/>
      <c r="B92" s="7"/>
    </row>
    <row r="93" spans="1:2" x14ac:dyDescent="0.2">
      <c r="A93" s="6"/>
      <c r="B93" s="7"/>
    </row>
    <row r="94" spans="1:2" x14ac:dyDescent="0.2">
      <c r="A94" s="6"/>
      <c r="B94" s="7"/>
    </row>
    <row r="95" spans="1:2" x14ac:dyDescent="0.2">
      <c r="A95" s="6"/>
      <c r="B95" s="7"/>
    </row>
    <row r="96" spans="1:2" x14ac:dyDescent="0.2">
      <c r="A96" s="6"/>
      <c r="B96" s="7"/>
    </row>
    <row r="97" spans="1:5" x14ac:dyDescent="0.2">
      <c r="A97" s="6"/>
      <c r="B97" s="7"/>
    </row>
    <row r="98" spans="1:5" x14ac:dyDescent="0.2">
      <c r="A98" s="6"/>
      <c r="B98" s="7"/>
    </row>
    <row r="99" spans="1:5" x14ac:dyDescent="0.2">
      <c r="A99" s="6"/>
      <c r="B99" s="7"/>
    </row>
    <row r="100" spans="1:5" x14ac:dyDescent="0.2">
      <c r="A100" s="6"/>
      <c r="B100" s="7"/>
    </row>
    <row r="101" spans="1:5" x14ac:dyDescent="0.2">
      <c r="A101" s="6"/>
      <c r="B101" s="7"/>
      <c r="E101" s="15"/>
    </row>
    <row r="102" spans="1:5" x14ac:dyDescent="0.2">
      <c r="A102" s="6"/>
      <c r="B102" s="7"/>
    </row>
    <row r="103" spans="1:5" x14ac:dyDescent="0.2">
      <c r="A103" s="6"/>
      <c r="B103" s="7"/>
    </row>
    <row r="104" spans="1:5" x14ac:dyDescent="0.2">
      <c r="A104" s="6"/>
      <c r="B104" s="7"/>
    </row>
    <row r="105" spans="1:5" x14ac:dyDescent="0.2">
      <c r="A105" s="6"/>
      <c r="B105" s="7"/>
    </row>
    <row r="106" spans="1:5" x14ac:dyDescent="0.2">
      <c r="A106" s="6"/>
      <c r="B106" s="7"/>
    </row>
    <row r="107" spans="1:5" x14ac:dyDescent="0.2">
      <c r="A107" s="6"/>
      <c r="B107" s="7"/>
    </row>
    <row r="108" spans="1:5" x14ac:dyDescent="0.2">
      <c r="A108" s="6"/>
      <c r="B108" s="7"/>
    </row>
    <row r="109" spans="1:5" x14ac:dyDescent="0.2">
      <c r="A109" s="6"/>
      <c r="B109" s="7"/>
    </row>
    <row r="110" spans="1:5" x14ac:dyDescent="0.2">
      <c r="A110" s="6"/>
      <c r="B110" s="7"/>
    </row>
  </sheetData>
  <phoneticPr fontId="3" type="noConversion"/>
  <pageMargins left="0.75" right="0.75" top="1" bottom="1" header="0.5" footer="0.5"/>
  <pageSetup paperSize="9" orientation="portrait" r:id="rId1"/>
  <headerFooter alignWithMargins="0">
    <oddHeader>&amp;L&amp;"Times New Roman,Bold"&amp;12
Distance: 6.4km&amp;C&amp;"Times New Roman,Bold"&amp;12BROOKLANDS ROAD RACES
5TH SEPTEMBER 1998&amp;R&amp;"Times New Roman,Bold"&amp;12
Sorted: Best Estimate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81"/>
  <sheetViews>
    <sheetView topLeftCell="A6" workbookViewId="0">
      <selection activeCell="A4" sqref="A4"/>
    </sheetView>
  </sheetViews>
  <sheetFormatPr defaultRowHeight="12.75" x14ac:dyDescent="0.2"/>
  <cols>
    <col min="1" max="1" width="20.28515625" customWidth="1"/>
    <col min="4" max="4" width="12.5703125" customWidth="1"/>
    <col min="5" max="5" width="12.5703125" style="4" customWidth="1"/>
    <col min="6" max="6" width="12.5703125" customWidth="1"/>
  </cols>
  <sheetData>
    <row r="5" spans="1:9" s="16" customFormat="1" x14ac:dyDescent="0.2">
      <c r="A5" s="16" t="s">
        <v>0</v>
      </c>
      <c r="B5" s="3" t="s">
        <v>1</v>
      </c>
      <c r="C5" s="3" t="s">
        <v>114</v>
      </c>
      <c r="D5" s="3" t="s">
        <v>93</v>
      </c>
      <c r="E5" s="2" t="s">
        <v>94</v>
      </c>
      <c r="F5" s="2" t="s">
        <v>95</v>
      </c>
      <c r="G5" s="3"/>
      <c r="H5" s="3"/>
      <c r="I5" s="3"/>
    </row>
    <row r="6" spans="1:9" s="14" customFormat="1" x14ac:dyDescent="0.2">
      <c r="B6" s="7"/>
      <c r="C6" s="7"/>
      <c r="D6" s="7"/>
      <c r="E6" s="8"/>
      <c r="F6" s="2"/>
      <c r="G6" s="7"/>
      <c r="H6" s="7"/>
      <c r="I6" s="7"/>
    </row>
    <row r="7" spans="1:9" s="14" customFormat="1" x14ac:dyDescent="0.2">
      <c r="A7" s="14" t="s">
        <v>146</v>
      </c>
      <c r="B7" s="7" t="s">
        <v>43</v>
      </c>
      <c r="C7" s="7"/>
      <c r="D7" s="12">
        <v>1.6550925925925924E-2</v>
      </c>
      <c r="E7" s="12">
        <v>1.653587962962963E-2</v>
      </c>
      <c r="F7" s="12">
        <f t="shared" ref="F7:F65" si="0">ABS(E7-D7)</f>
        <v>1.5046296296294254E-5</v>
      </c>
      <c r="G7" s="7"/>
      <c r="H7" s="8"/>
      <c r="I7" s="8"/>
    </row>
    <row r="8" spans="1:9" s="14" customFormat="1" x14ac:dyDescent="0.2">
      <c r="A8" s="14" t="s">
        <v>156</v>
      </c>
      <c r="B8" s="7" t="s">
        <v>43</v>
      </c>
      <c r="C8" s="7"/>
      <c r="D8" s="12">
        <v>2.0775462962962964E-2</v>
      </c>
      <c r="E8" s="12">
        <v>2.0850694444444443E-2</v>
      </c>
      <c r="F8" s="12">
        <f t="shared" si="0"/>
        <v>7.5231481481478207E-5</v>
      </c>
      <c r="G8" s="7"/>
      <c r="H8" s="8"/>
      <c r="I8" s="8"/>
    </row>
    <row r="9" spans="1:9" s="14" customFormat="1" x14ac:dyDescent="0.2">
      <c r="A9" s="14" t="s">
        <v>162</v>
      </c>
      <c r="B9" s="7" t="s">
        <v>43</v>
      </c>
      <c r="C9" s="7"/>
      <c r="D9" s="12">
        <v>2.0983796296296296E-2</v>
      </c>
      <c r="E9" s="12">
        <v>2.1089120370370373E-2</v>
      </c>
      <c r="F9" s="12">
        <f t="shared" si="0"/>
        <v>1.0532407407407712E-4</v>
      </c>
      <c r="G9" s="7"/>
      <c r="H9" s="8"/>
      <c r="I9" s="8"/>
    </row>
    <row r="10" spans="1:9" s="14" customFormat="1" x14ac:dyDescent="0.2">
      <c r="A10" s="14" t="s">
        <v>139</v>
      </c>
      <c r="B10" s="7" t="s">
        <v>21</v>
      </c>
      <c r="C10" s="7"/>
      <c r="D10" s="12">
        <v>1.6006944444444445E-2</v>
      </c>
      <c r="E10" s="12">
        <v>1.6247685185185188E-2</v>
      </c>
      <c r="F10" s="12">
        <f t="shared" si="0"/>
        <v>2.4074074074074275E-4</v>
      </c>
      <c r="G10" s="7"/>
      <c r="H10" s="8"/>
      <c r="I10" s="8"/>
    </row>
    <row r="11" spans="1:9" s="14" customFormat="1" x14ac:dyDescent="0.2">
      <c r="A11" s="14" t="s">
        <v>169</v>
      </c>
      <c r="B11" s="7" t="s">
        <v>43</v>
      </c>
      <c r="C11" s="7"/>
      <c r="D11" s="12">
        <v>2.0833333333333332E-2</v>
      </c>
      <c r="E11" s="12">
        <v>2.107523148148148E-2</v>
      </c>
      <c r="F11" s="12">
        <f t="shared" si="0"/>
        <v>2.4189814814814734E-4</v>
      </c>
      <c r="G11" s="7"/>
      <c r="H11" s="8"/>
      <c r="I11" s="8"/>
    </row>
    <row r="12" spans="1:9" s="14" customFormat="1" x14ac:dyDescent="0.2">
      <c r="A12" s="14" t="s">
        <v>130</v>
      </c>
      <c r="B12" s="7" t="s">
        <v>67</v>
      </c>
      <c r="C12" s="7"/>
      <c r="D12" s="12">
        <v>2.6412037037037036E-2</v>
      </c>
      <c r="E12" s="12">
        <v>2.6664351851851852E-2</v>
      </c>
      <c r="F12" s="12">
        <f t="shared" si="0"/>
        <v>2.5231481481481632E-4</v>
      </c>
      <c r="G12" s="7"/>
      <c r="H12" s="8"/>
      <c r="I12" s="8"/>
    </row>
    <row r="13" spans="1:9" s="14" customFormat="1" x14ac:dyDescent="0.2">
      <c r="A13" s="14" t="s">
        <v>153</v>
      </c>
      <c r="B13" s="7" t="s">
        <v>43</v>
      </c>
      <c r="C13" s="7"/>
      <c r="D13" s="12">
        <v>2.0543981481481479E-2</v>
      </c>
      <c r="E13" s="12">
        <v>2.0800925925925928E-2</v>
      </c>
      <c r="F13" s="12">
        <f t="shared" si="0"/>
        <v>2.5694444444444853E-4</v>
      </c>
      <c r="G13" s="7"/>
      <c r="H13" s="8"/>
      <c r="I13" s="8"/>
    </row>
    <row r="14" spans="1:9" s="14" customFormat="1" x14ac:dyDescent="0.2">
      <c r="A14" s="14" t="s">
        <v>150</v>
      </c>
      <c r="B14" s="7" t="s">
        <v>43</v>
      </c>
      <c r="C14" s="7"/>
      <c r="D14" s="12">
        <v>2.013888888888889E-2</v>
      </c>
      <c r="E14" s="12">
        <v>2.0432870370370369E-2</v>
      </c>
      <c r="F14" s="12">
        <f t="shared" si="0"/>
        <v>2.939814814814784E-4</v>
      </c>
      <c r="G14" s="7"/>
      <c r="H14" s="8"/>
      <c r="I14" s="8"/>
    </row>
    <row r="15" spans="1:9" s="14" customFormat="1" x14ac:dyDescent="0.2">
      <c r="A15" s="14" t="s">
        <v>135</v>
      </c>
      <c r="B15" s="7" t="s">
        <v>67</v>
      </c>
      <c r="C15" s="7"/>
      <c r="D15" s="12">
        <v>1.8807870370370371E-2</v>
      </c>
      <c r="E15" s="12">
        <v>1.9134259259259261E-2</v>
      </c>
      <c r="F15" s="12">
        <f t="shared" si="0"/>
        <v>3.2638888888888995E-4</v>
      </c>
      <c r="G15" s="7"/>
      <c r="H15" s="7"/>
      <c r="I15" s="8"/>
    </row>
    <row r="16" spans="1:9" s="14" customFormat="1" x14ac:dyDescent="0.2">
      <c r="A16" s="14" t="s">
        <v>138</v>
      </c>
      <c r="B16" s="7" t="s">
        <v>21</v>
      </c>
      <c r="C16" s="7"/>
      <c r="D16" s="12">
        <v>1.5648148148148151E-2</v>
      </c>
      <c r="E16" s="12">
        <v>1.6020833333333335E-2</v>
      </c>
      <c r="F16" s="12">
        <f t="shared" si="0"/>
        <v>3.7268518518518423E-4</v>
      </c>
      <c r="G16" s="7"/>
      <c r="H16" s="8"/>
      <c r="I16" s="8"/>
    </row>
    <row r="17" spans="1:9" s="14" customFormat="1" x14ac:dyDescent="0.2">
      <c r="A17" s="14" t="s">
        <v>121</v>
      </c>
      <c r="B17" s="7" t="s">
        <v>122</v>
      </c>
      <c r="C17" s="7"/>
      <c r="D17" s="12">
        <v>1.9155092592592592E-2</v>
      </c>
      <c r="E17" s="12">
        <v>1.9528935185185184E-2</v>
      </c>
      <c r="F17" s="12">
        <f t="shared" si="0"/>
        <v>3.7384259259259228E-4</v>
      </c>
      <c r="G17" s="7"/>
      <c r="H17" s="8"/>
      <c r="I17" s="8"/>
    </row>
    <row r="18" spans="1:9" s="14" customFormat="1" x14ac:dyDescent="0.2">
      <c r="A18" s="14" t="s">
        <v>113</v>
      </c>
      <c r="B18" s="7" t="s">
        <v>43</v>
      </c>
      <c r="C18" s="7"/>
      <c r="D18" s="12">
        <v>2.0462962962962964E-2</v>
      </c>
      <c r="E18" s="12">
        <v>2.0089120370370372E-2</v>
      </c>
      <c r="F18" s="12">
        <f t="shared" si="0"/>
        <v>3.7384259259259228E-4</v>
      </c>
      <c r="G18" s="7"/>
      <c r="H18" s="8"/>
      <c r="I18" s="8"/>
    </row>
    <row r="19" spans="1:9" s="14" customFormat="1" x14ac:dyDescent="0.2">
      <c r="A19" s="14" t="s">
        <v>176</v>
      </c>
      <c r="B19" s="7" t="s">
        <v>77</v>
      </c>
      <c r="C19" s="7"/>
      <c r="D19" s="12">
        <v>2.3865740740740743E-2</v>
      </c>
      <c r="E19" s="12">
        <v>2.3376157407407408E-2</v>
      </c>
      <c r="F19" s="12">
        <f t="shared" si="0"/>
        <v>4.8958333333333492E-4</v>
      </c>
      <c r="G19" s="7"/>
      <c r="H19" s="8"/>
      <c r="I19" s="8"/>
    </row>
    <row r="20" spans="1:9" s="14" customFormat="1" x14ac:dyDescent="0.2">
      <c r="A20" s="14" t="s">
        <v>149</v>
      </c>
      <c r="B20" s="7" t="s">
        <v>43</v>
      </c>
      <c r="C20" s="7"/>
      <c r="D20" s="12">
        <v>1.7771990740740738E-2</v>
      </c>
      <c r="E20" s="12">
        <v>1.841550925925926E-2</v>
      </c>
      <c r="F20" s="12">
        <f t="shared" si="0"/>
        <v>6.4351851851852243E-4</v>
      </c>
      <c r="G20" s="7"/>
      <c r="H20" s="8"/>
      <c r="I20" s="8"/>
    </row>
    <row r="21" spans="1:9" s="14" customFormat="1" x14ac:dyDescent="0.2">
      <c r="A21" s="14" t="s">
        <v>151</v>
      </c>
      <c r="B21" s="7" t="s">
        <v>43</v>
      </c>
      <c r="C21" s="7"/>
      <c r="D21" s="12">
        <v>1.9432870370370371E-2</v>
      </c>
      <c r="E21" s="12">
        <v>1.8768518518518521E-2</v>
      </c>
      <c r="F21" s="12">
        <f t="shared" si="0"/>
        <v>6.6435185185185E-4</v>
      </c>
      <c r="G21" s="7"/>
      <c r="H21" s="8"/>
      <c r="I21" s="8"/>
    </row>
    <row r="22" spans="1:9" s="14" customFormat="1" x14ac:dyDescent="0.2">
      <c r="A22" s="14" t="s">
        <v>129</v>
      </c>
      <c r="B22" s="7" t="s">
        <v>67</v>
      </c>
      <c r="C22" s="7"/>
      <c r="D22" s="12">
        <v>2.4305555555555556E-2</v>
      </c>
      <c r="E22" s="12">
        <v>2.5038194444444443E-2</v>
      </c>
      <c r="F22" s="12">
        <f t="shared" si="0"/>
        <v>7.3263888888888684E-4</v>
      </c>
      <c r="G22" s="7"/>
      <c r="H22" s="8"/>
      <c r="I22" s="8"/>
    </row>
    <row r="23" spans="1:9" s="14" customFormat="1" x14ac:dyDescent="0.2">
      <c r="A23" s="14" t="s">
        <v>105</v>
      </c>
      <c r="B23" s="7" t="s">
        <v>43</v>
      </c>
      <c r="C23" s="7"/>
      <c r="D23" s="12">
        <v>1.6759259259259258E-2</v>
      </c>
      <c r="E23" s="12">
        <v>1.7494212962962965E-2</v>
      </c>
      <c r="F23" s="12">
        <f t="shared" si="0"/>
        <v>7.3495370370370641E-4</v>
      </c>
      <c r="G23" s="7"/>
      <c r="H23" s="8"/>
      <c r="I23" s="8"/>
    </row>
    <row r="24" spans="1:9" s="14" customFormat="1" x14ac:dyDescent="0.2">
      <c r="A24" s="14" t="s">
        <v>152</v>
      </c>
      <c r="B24" s="7" t="s">
        <v>43</v>
      </c>
      <c r="C24" s="7"/>
      <c r="D24" s="12">
        <v>1.8888888888888889E-2</v>
      </c>
      <c r="E24" s="12">
        <v>1.9649305555555555E-2</v>
      </c>
      <c r="F24" s="12">
        <f t="shared" si="0"/>
        <v>7.6041666666666619E-4</v>
      </c>
      <c r="G24" s="7"/>
      <c r="H24" s="8"/>
      <c r="I24" s="8"/>
    </row>
    <row r="25" spans="1:9" s="14" customFormat="1" x14ac:dyDescent="0.2">
      <c r="A25" s="14" t="s">
        <v>126</v>
      </c>
      <c r="B25" s="7" t="s">
        <v>67</v>
      </c>
      <c r="C25" s="7"/>
      <c r="D25" s="12">
        <v>2.2395833333333334E-2</v>
      </c>
      <c r="E25" s="12">
        <v>2.1593749999999998E-2</v>
      </c>
      <c r="F25" s="12">
        <f t="shared" si="0"/>
        <v>8.020833333333352E-4</v>
      </c>
      <c r="G25" s="7"/>
      <c r="H25" s="8"/>
      <c r="I25" s="8"/>
    </row>
    <row r="26" spans="1:9" s="14" customFormat="1" x14ac:dyDescent="0.2">
      <c r="A26" s="14" t="s">
        <v>107</v>
      </c>
      <c r="B26" s="7" t="s">
        <v>21</v>
      </c>
      <c r="C26" s="7"/>
      <c r="D26" s="12">
        <v>1.8090277777777778E-2</v>
      </c>
      <c r="E26" s="12">
        <v>1.7287037037037038E-2</v>
      </c>
      <c r="F26" s="12">
        <f t="shared" si="0"/>
        <v>8.0324074074073978E-4</v>
      </c>
      <c r="G26" s="7"/>
      <c r="H26" s="8"/>
      <c r="I26" s="8"/>
    </row>
    <row r="27" spans="1:9" s="14" customFormat="1" x14ac:dyDescent="0.2">
      <c r="A27" s="14" t="s">
        <v>127</v>
      </c>
      <c r="B27" s="7" t="s">
        <v>67</v>
      </c>
      <c r="C27" s="7"/>
      <c r="D27" s="12">
        <v>2.1828703703703701E-2</v>
      </c>
      <c r="E27" s="12">
        <v>2.2684027777777779E-2</v>
      </c>
      <c r="F27" s="12">
        <f t="shared" si="0"/>
        <v>8.5532407407407779E-4</v>
      </c>
      <c r="G27" s="7"/>
      <c r="H27" s="8"/>
      <c r="I27" s="8"/>
    </row>
    <row r="28" spans="1:9" s="14" customFormat="1" x14ac:dyDescent="0.2">
      <c r="A28" s="14" t="s">
        <v>148</v>
      </c>
      <c r="B28" s="7" t="s">
        <v>43</v>
      </c>
      <c r="C28" s="7"/>
      <c r="D28" s="12">
        <v>1.8472222222222223E-2</v>
      </c>
      <c r="E28" s="12">
        <v>1.7435185185185186E-2</v>
      </c>
      <c r="F28" s="12">
        <f t="shared" si="0"/>
        <v>1.0370370370370377E-3</v>
      </c>
      <c r="G28" s="7"/>
      <c r="H28" s="8"/>
      <c r="I28" s="8"/>
    </row>
    <row r="29" spans="1:9" s="14" customFormat="1" x14ac:dyDescent="0.2">
      <c r="A29" s="14" t="s">
        <v>154</v>
      </c>
      <c r="B29" s="7" t="s">
        <v>43</v>
      </c>
      <c r="C29" s="7"/>
      <c r="D29" s="12">
        <v>1.996527777777778E-2</v>
      </c>
      <c r="E29" s="12">
        <v>2.1002314814814817E-2</v>
      </c>
      <c r="F29" s="12">
        <f t="shared" si="0"/>
        <v>1.0370370370370377E-3</v>
      </c>
      <c r="G29" s="7"/>
      <c r="H29" s="8"/>
      <c r="I29" s="8"/>
    </row>
    <row r="30" spans="1:9" s="14" customFormat="1" x14ac:dyDescent="0.2">
      <c r="A30" s="14" t="s">
        <v>171</v>
      </c>
      <c r="B30" s="7" t="s">
        <v>43</v>
      </c>
      <c r="C30" s="7"/>
      <c r="D30" s="12">
        <v>1.9444444444444445E-2</v>
      </c>
      <c r="E30" s="12">
        <v>1.8354166666666668E-2</v>
      </c>
      <c r="F30" s="12">
        <f t="shared" si="0"/>
        <v>1.0902777777777768E-3</v>
      </c>
      <c r="G30" s="7"/>
      <c r="H30" s="8"/>
      <c r="I30" s="8"/>
    </row>
    <row r="31" spans="1:9" s="14" customFormat="1" x14ac:dyDescent="0.2">
      <c r="A31" s="14" t="s">
        <v>128</v>
      </c>
      <c r="B31" s="7" t="s">
        <v>67</v>
      </c>
      <c r="C31" s="7"/>
      <c r="D31" s="12">
        <v>2.5011574074074075E-2</v>
      </c>
      <c r="E31" s="12">
        <v>2.3640046296296294E-2</v>
      </c>
      <c r="F31" s="12">
        <f t="shared" si="0"/>
        <v>1.3715277777777805E-3</v>
      </c>
      <c r="G31" s="7"/>
      <c r="H31" s="8"/>
      <c r="I31" s="8"/>
    </row>
    <row r="32" spans="1:9" s="14" customFormat="1" x14ac:dyDescent="0.2">
      <c r="A32" s="14" t="s">
        <v>158</v>
      </c>
      <c r="B32" s="7" t="s">
        <v>43</v>
      </c>
      <c r="C32" s="7"/>
      <c r="D32" s="12">
        <v>2.1527777777777781E-2</v>
      </c>
      <c r="E32" s="12">
        <v>2.3042824074074073E-2</v>
      </c>
      <c r="F32" s="12">
        <f t="shared" si="0"/>
        <v>1.5150462962962921E-3</v>
      </c>
      <c r="G32" s="7"/>
      <c r="H32" s="8"/>
      <c r="I32" s="8"/>
    </row>
    <row r="33" spans="1:9" s="14" customFormat="1" x14ac:dyDescent="0.2">
      <c r="A33" s="14" t="s">
        <v>141</v>
      </c>
      <c r="B33" s="7" t="s">
        <v>21</v>
      </c>
      <c r="C33" s="7"/>
      <c r="D33" s="12">
        <v>1.9751157407407408E-2</v>
      </c>
      <c r="E33" s="12">
        <v>2.2092592592592594E-2</v>
      </c>
      <c r="F33" s="12">
        <f t="shared" si="0"/>
        <v>2.341435185185186E-3</v>
      </c>
      <c r="G33" s="7"/>
      <c r="H33" s="8"/>
      <c r="I33" s="8"/>
    </row>
    <row r="34" spans="1:9" s="14" customFormat="1" x14ac:dyDescent="0.2">
      <c r="A34" s="14" t="s">
        <v>177</v>
      </c>
      <c r="B34" s="7" t="s">
        <v>77</v>
      </c>
      <c r="C34" s="7"/>
      <c r="D34" s="12">
        <v>2.071759259259259E-2</v>
      </c>
      <c r="E34" s="12">
        <v>2.4752314814814814E-2</v>
      </c>
      <c r="F34" s="12">
        <f t="shared" si="0"/>
        <v>4.0347222222222243E-3</v>
      </c>
      <c r="G34" s="7"/>
      <c r="H34" s="8"/>
      <c r="I34" s="8"/>
    </row>
    <row r="35" spans="1:9" s="14" customFormat="1" x14ac:dyDescent="0.2">
      <c r="B35" s="7"/>
      <c r="C35" s="7"/>
      <c r="D35" s="12"/>
      <c r="E35" s="12"/>
      <c r="F35" s="12"/>
      <c r="G35" s="7"/>
      <c r="H35" s="8"/>
      <c r="I35" s="8"/>
    </row>
    <row r="36" spans="1:9" s="14" customFormat="1" x14ac:dyDescent="0.2">
      <c r="A36" s="14" t="s">
        <v>115</v>
      </c>
      <c r="B36" s="7" t="s">
        <v>14</v>
      </c>
      <c r="C36" s="7"/>
      <c r="D36" s="12"/>
      <c r="E36" s="12"/>
      <c r="F36" s="12">
        <f>ABS(E36-D36)</f>
        <v>0</v>
      </c>
      <c r="G36" s="7"/>
      <c r="H36" s="8"/>
      <c r="I36" s="8"/>
    </row>
    <row r="37" spans="1:9" s="14" customFormat="1" x14ac:dyDescent="0.2">
      <c r="A37" s="14" t="s">
        <v>116</v>
      </c>
      <c r="B37" s="7" t="s">
        <v>13</v>
      </c>
      <c r="C37" s="7"/>
      <c r="D37" s="12"/>
      <c r="E37" s="12"/>
      <c r="F37" s="12">
        <f t="shared" si="0"/>
        <v>0</v>
      </c>
      <c r="G37" s="7"/>
      <c r="H37" s="8"/>
      <c r="I37" s="8"/>
    </row>
    <row r="38" spans="1:9" s="14" customFormat="1" x14ac:dyDescent="0.2">
      <c r="A38" s="14" t="s">
        <v>117</v>
      </c>
      <c r="B38" s="7" t="s">
        <v>13</v>
      </c>
      <c r="C38" s="7"/>
      <c r="D38" s="12"/>
      <c r="E38" s="12"/>
      <c r="F38" s="12">
        <f t="shared" si="0"/>
        <v>0</v>
      </c>
      <c r="G38" s="7"/>
      <c r="H38" s="8"/>
      <c r="I38" s="8"/>
    </row>
    <row r="39" spans="1:9" s="14" customFormat="1" x14ac:dyDescent="0.2">
      <c r="A39" s="14" t="s">
        <v>118</v>
      </c>
      <c r="B39" s="7" t="s">
        <v>13</v>
      </c>
      <c r="C39" s="7"/>
      <c r="D39" s="12"/>
      <c r="E39" s="12"/>
      <c r="F39" s="12">
        <f t="shared" si="0"/>
        <v>0</v>
      </c>
      <c r="G39" s="7"/>
      <c r="H39" s="8"/>
      <c r="I39" s="8"/>
    </row>
    <row r="40" spans="1:9" s="14" customFormat="1" x14ac:dyDescent="0.2">
      <c r="A40" s="14" t="s">
        <v>119</v>
      </c>
      <c r="B40" s="7" t="s">
        <v>13</v>
      </c>
      <c r="C40" s="7"/>
      <c r="D40" s="12"/>
      <c r="E40" s="12"/>
      <c r="F40" s="12">
        <f t="shared" si="0"/>
        <v>0</v>
      </c>
      <c r="G40" s="7"/>
      <c r="H40" s="8"/>
      <c r="I40" s="8"/>
    </row>
    <row r="41" spans="1:9" s="14" customFormat="1" x14ac:dyDescent="0.2">
      <c r="A41" s="14" t="s">
        <v>120</v>
      </c>
      <c r="B41" s="7" t="s">
        <v>13</v>
      </c>
      <c r="C41" s="7"/>
      <c r="D41" s="12"/>
      <c r="E41" s="12"/>
      <c r="F41" s="12">
        <f t="shared" si="0"/>
        <v>0</v>
      </c>
      <c r="G41" s="7"/>
      <c r="H41" s="8"/>
      <c r="I41" s="8"/>
    </row>
    <row r="42" spans="1:9" s="14" customFormat="1" x14ac:dyDescent="0.2">
      <c r="A42" s="14" t="s">
        <v>100</v>
      </c>
      <c r="B42" s="7" t="s">
        <v>122</v>
      </c>
      <c r="C42" s="7"/>
      <c r="D42" s="12"/>
      <c r="E42" s="12"/>
      <c r="F42" s="12">
        <f t="shared" si="0"/>
        <v>0</v>
      </c>
      <c r="G42" s="7"/>
      <c r="H42" s="8"/>
      <c r="I42" s="8"/>
    </row>
    <row r="43" spans="1:9" s="14" customFormat="1" x14ac:dyDescent="0.2">
      <c r="A43" s="14" t="s">
        <v>123</v>
      </c>
      <c r="B43" s="7" t="s">
        <v>24</v>
      </c>
      <c r="C43" s="7"/>
      <c r="D43" s="12"/>
      <c r="E43" s="12"/>
      <c r="F43" s="12">
        <f t="shared" si="0"/>
        <v>0</v>
      </c>
      <c r="G43" s="7"/>
      <c r="H43" s="8"/>
      <c r="I43" s="8"/>
    </row>
    <row r="44" spans="1:9" s="14" customFormat="1" x14ac:dyDescent="0.2">
      <c r="A44" s="14" t="s">
        <v>124</v>
      </c>
      <c r="B44" s="7" t="s">
        <v>50</v>
      </c>
      <c r="C44" s="7"/>
      <c r="D44" s="12"/>
      <c r="E44" s="12"/>
      <c r="F44" s="12">
        <f t="shared" si="0"/>
        <v>0</v>
      </c>
      <c r="G44" s="7"/>
      <c r="H44" s="8"/>
      <c r="I44" s="8"/>
    </row>
    <row r="45" spans="1:9" s="14" customFormat="1" x14ac:dyDescent="0.2">
      <c r="A45" s="14" t="s">
        <v>125</v>
      </c>
      <c r="B45" s="7" t="s">
        <v>51</v>
      </c>
      <c r="C45" s="7"/>
      <c r="D45" s="12"/>
      <c r="E45" s="12"/>
      <c r="F45" s="12">
        <f t="shared" si="0"/>
        <v>0</v>
      </c>
      <c r="G45" s="7"/>
      <c r="H45" s="8"/>
      <c r="I45" s="8"/>
    </row>
    <row r="46" spans="1:9" s="14" customFormat="1" x14ac:dyDescent="0.2">
      <c r="A46" s="14" t="s">
        <v>131</v>
      </c>
      <c r="B46" s="7" t="s">
        <v>67</v>
      </c>
      <c r="C46" s="7"/>
      <c r="D46" s="12"/>
      <c r="E46" s="12"/>
      <c r="F46" s="12">
        <f t="shared" si="0"/>
        <v>0</v>
      </c>
      <c r="G46" s="7"/>
      <c r="H46" s="8"/>
      <c r="I46" s="8"/>
    </row>
    <row r="47" spans="1:9" s="14" customFormat="1" x14ac:dyDescent="0.2">
      <c r="A47" s="14" t="s">
        <v>132</v>
      </c>
      <c r="B47" s="7" t="s">
        <v>67</v>
      </c>
      <c r="C47" s="7"/>
      <c r="D47" s="12"/>
      <c r="E47" s="12"/>
      <c r="F47" s="12">
        <f t="shared" si="0"/>
        <v>0</v>
      </c>
      <c r="G47" s="7"/>
      <c r="H47" s="17"/>
      <c r="I47" s="8"/>
    </row>
    <row r="48" spans="1:9" s="14" customFormat="1" x14ac:dyDescent="0.2">
      <c r="A48" s="14" t="s">
        <v>97</v>
      </c>
      <c r="B48" s="7" t="s">
        <v>67</v>
      </c>
      <c r="C48" s="7"/>
      <c r="D48" s="12"/>
      <c r="E48" s="12"/>
      <c r="F48" s="12">
        <f t="shared" si="0"/>
        <v>0</v>
      </c>
      <c r="G48" s="7"/>
      <c r="H48" s="8"/>
      <c r="I48" s="8"/>
    </row>
    <row r="49" spans="1:9" s="14" customFormat="1" x14ac:dyDescent="0.2">
      <c r="A49" s="14" t="s">
        <v>133</v>
      </c>
      <c r="B49" s="7" t="s">
        <v>67</v>
      </c>
      <c r="C49" s="7"/>
      <c r="D49" s="12"/>
      <c r="E49" s="12"/>
      <c r="F49" s="12">
        <f t="shared" si="0"/>
        <v>0</v>
      </c>
      <c r="G49" s="7"/>
      <c r="H49" s="8"/>
      <c r="I49" s="8"/>
    </row>
    <row r="50" spans="1:9" s="14" customFormat="1" x14ac:dyDescent="0.2">
      <c r="A50" s="14" t="s">
        <v>134</v>
      </c>
      <c r="B50" s="7" t="s">
        <v>67</v>
      </c>
      <c r="C50" s="7"/>
      <c r="D50" s="12"/>
      <c r="E50" s="12"/>
      <c r="F50" s="12">
        <f t="shared" si="0"/>
        <v>0</v>
      </c>
      <c r="G50" s="7"/>
      <c r="H50" s="17"/>
      <c r="I50" s="8"/>
    </row>
    <row r="51" spans="1:9" s="14" customFormat="1" x14ac:dyDescent="0.2">
      <c r="A51" s="14" t="s">
        <v>136</v>
      </c>
      <c r="B51" s="7" t="s">
        <v>67</v>
      </c>
      <c r="C51" s="7"/>
      <c r="D51" s="12"/>
      <c r="E51" s="12"/>
      <c r="F51" s="12">
        <f t="shared" si="0"/>
        <v>0</v>
      </c>
      <c r="G51" s="7"/>
      <c r="H51" s="7"/>
      <c r="I51" s="8"/>
    </row>
    <row r="52" spans="1:9" s="14" customFormat="1" x14ac:dyDescent="0.2">
      <c r="A52" s="14" t="s">
        <v>137</v>
      </c>
      <c r="B52" s="7" t="s">
        <v>21</v>
      </c>
      <c r="C52" s="7"/>
      <c r="D52" s="12"/>
      <c r="E52" s="12"/>
      <c r="F52" s="12">
        <f t="shared" si="0"/>
        <v>0</v>
      </c>
      <c r="G52" s="7"/>
      <c r="H52" s="8"/>
      <c r="I52" s="8"/>
    </row>
    <row r="53" spans="1:9" s="14" customFormat="1" x14ac:dyDescent="0.2">
      <c r="A53" s="14" t="s">
        <v>140</v>
      </c>
      <c r="B53" s="7" t="s">
        <v>21</v>
      </c>
      <c r="C53" s="7"/>
      <c r="D53" s="12"/>
      <c r="E53" s="12"/>
      <c r="F53" s="12">
        <f t="shared" si="0"/>
        <v>0</v>
      </c>
      <c r="G53" s="7"/>
      <c r="H53" s="8"/>
      <c r="I53" s="8"/>
    </row>
    <row r="54" spans="1:9" s="14" customFormat="1" x14ac:dyDescent="0.2">
      <c r="A54" s="14" t="s">
        <v>142</v>
      </c>
      <c r="B54" s="7" t="s">
        <v>21</v>
      </c>
      <c r="C54" s="7"/>
      <c r="D54" s="12"/>
      <c r="E54" s="12"/>
      <c r="F54" s="12">
        <f t="shared" si="0"/>
        <v>0</v>
      </c>
      <c r="G54" s="7"/>
      <c r="H54" s="8"/>
      <c r="I54" s="8"/>
    </row>
    <row r="55" spans="1:9" s="14" customFormat="1" x14ac:dyDescent="0.2">
      <c r="A55" s="14" t="s">
        <v>78</v>
      </c>
      <c r="B55" s="7" t="s">
        <v>21</v>
      </c>
      <c r="C55" s="7"/>
      <c r="D55" s="12"/>
      <c r="E55" s="12"/>
      <c r="F55" s="12">
        <f t="shared" si="0"/>
        <v>0</v>
      </c>
      <c r="G55" s="7"/>
      <c r="H55" s="8"/>
      <c r="I55" s="8"/>
    </row>
    <row r="56" spans="1:9" s="14" customFormat="1" x14ac:dyDescent="0.2">
      <c r="A56" s="14" t="s">
        <v>143</v>
      </c>
      <c r="B56" s="7" t="s">
        <v>21</v>
      </c>
      <c r="C56" s="7"/>
      <c r="D56" s="12"/>
      <c r="E56" s="12"/>
      <c r="F56" s="12">
        <f t="shared" si="0"/>
        <v>0</v>
      </c>
      <c r="G56" s="7"/>
      <c r="H56" s="8"/>
      <c r="I56" s="8"/>
    </row>
    <row r="57" spans="1:9" s="14" customFormat="1" x14ac:dyDescent="0.2">
      <c r="A57" s="14" t="s">
        <v>144</v>
      </c>
      <c r="B57" s="7" t="s">
        <v>21</v>
      </c>
      <c r="C57" s="7"/>
      <c r="D57" s="12"/>
      <c r="E57" s="12"/>
      <c r="F57" s="12">
        <f t="shared" si="0"/>
        <v>0</v>
      </c>
      <c r="G57" s="7"/>
      <c r="H57" s="8"/>
      <c r="I57" s="8"/>
    </row>
    <row r="58" spans="1:9" s="14" customFormat="1" x14ac:dyDescent="0.2">
      <c r="A58" s="14" t="s">
        <v>145</v>
      </c>
      <c r="B58" s="7" t="s">
        <v>21</v>
      </c>
      <c r="C58" s="7"/>
      <c r="D58" s="12"/>
      <c r="E58" s="12"/>
      <c r="F58" s="12">
        <f t="shared" si="0"/>
        <v>0</v>
      </c>
      <c r="G58" s="7"/>
      <c r="H58" s="8"/>
      <c r="I58" s="8"/>
    </row>
    <row r="59" spans="1:9" s="14" customFormat="1" x14ac:dyDescent="0.2">
      <c r="A59" s="14" t="s">
        <v>108</v>
      </c>
      <c r="B59" s="7" t="s">
        <v>43</v>
      </c>
      <c r="C59" s="7"/>
      <c r="D59" s="12"/>
      <c r="E59" s="12"/>
      <c r="F59" s="12">
        <f t="shared" si="0"/>
        <v>0</v>
      </c>
      <c r="G59" s="7"/>
      <c r="H59" s="8"/>
      <c r="I59" s="8"/>
    </row>
    <row r="60" spans="1:9" s="14" customFormat="1" x14ac:dyDescent="0.2">
      <c r="A60" s="14" t="s">
        <v>147</v>
      </c>
      <c r="B60" s="7" t="s">
        <v>43</v>
      </c>
      <c r="C60" s="7"/>
      <c r="D60" s="12"/>
      <c r="E60" s="12"/>
      <c r="F60" s="12">
        <f t="shared" si="0"/>
        <v>0</v>
      </c>
      <c r="G60" s="7"/>
      <c r="H60" s="8"/>
      <c r="I60" s="8"/>
    </row>
    <row r="61" spans="1:9" s="14" customFormat="1" x14ac:dyDescent="0.2">
      <c r="A61" s="14" t="s">
        <v>155</v>
      </c>
      <c r="B61" s="7" t="s">
        <v>43</v>
      </c>
      <c r="C61" s="7"/>
      <c r="D61" s="12"/>
      <c r="E61" s="12"/>
      <c r="F61" s="12">
        <f t="shared" si="0"/>
        <v>0</v>
      </c>
      <c r="G61" s="7"/>
      <c r="H61" s="8"/>
      <c r="I61" s="8"/>
    </row>
    <row r="62" spans="1:9" s="14" customFormat="1" x14ac:dyDescent="0.2">
      <c r="A62" s="14" t="s">
        <v>157</v>
      </c>
      <c r="B62" s="7" t="s">
        <v>43</v>
      </c>
      <c r="C62" s="7"/>
      <c r="D62" s="12"/>
      <c r="E62" s="12"/>
      <c r="F62" s="12">
        <f t="shared" si="0"/>
        <v>0</v>
      </c>
      <c r="G62" s="7"/>
      <c r="H62" s="8"/>
      <c r="I62" s="8"/>
    </row>
    <row r="63" spans="1:9" s="14" customFormat="1" x14ac:dyDescent="0.2">
      <c r="A63" s="14" t="s">
        <v>159</v>
      </c>
      <c r="B63" s="7" t="s">
        <v>43</v>
      </c>
      <c r="C63" s="7"/>
      <c r="D63" s="12"/>
      <c r="E63" s="12"/>
      <c r="F63" s="12">
        <f t="shared" si="0"/>
        <v>0</v>
      </c>
      <c r="G63" s="7"/>
      <c r="H63" s="8"/>
      <c r="I63" s="8"/>
    </row>
    <row r="64" spans="1:9" s="14" customFormat="1" x14ac:dyDescent="0.2">
      <c r="A64" s="14" t="s">
        <v>160</v>
      </c>
      <c r="B64" s="7" t="s">
        <v>43</v>
      </c>
      <c r="C64" s="7"/>
      <c r="D64" s="12"/>
      <c r="E64" s="12"/>
      <c r="F64" s="12">
        <f t="shared" si="0"/>
        <v>0</v>
      </c>
      <c r="G64" s="7"/>
      <c r="H64" s="8"/>
      <c r="I64" s="8"/>
    </row>
    <row r="65" spans="1:9" s="14" customFormat="1" x14ac:dyDescent="0.2">
      <c r="A65" s="14" t="s">
        <v>161</v>
      </c>
      <c r="B65" s="7" t="s">
        <v>43</v>
      </c>
      <c r="C65" s="7"/>
      <c r="D65" s="12"/>
      <c r="E65" s="12"/>
      <c r="F65" s="12">
        <f t="shared" si="0"/>
        <v>0</v>
      </c>
      <c r="G65" s="7"/>
      <c r="H65" s="8"/>
      <c r="I65" s="8"/>
    </row>
    <row r="66" spans="1:9" s="14" customFormat="1" x14ac:dyDescent="0.2">
      <c r="A66" s="14" t="s">
        <v>163</v>
      </c>
      <c r="B66" s="7" t="s">
        <v>43</v>
      </c>
      <c r="C66" s="7"/>
      <c r="D66" s="12"/>
      <c r="E66" s="12"/>
      <c r="F66" s="12">
        <f t="shared" ref="F66:F81" si="1">ABS(E66-D66)</f>
        <v>0</v>
      </c>
      <c r="G66" s="7"/>
      <c r="H66" s="8"/>
      <c r="I66" s="8"/>
    </row>
    <row r="67" spans="1:9" s="14" customFormat="1" x14ac:dyDescent="0.2">
      <c r="A67" s="14" t="s">
        <v>164</v>
      </c>
      <c r="B67" s="7" t="s">
        <v>43</v>
      </c>
      <c r="C67" s="7"/>
      <c r="D67" s="12"/>
      <c r="E67" s="12"/>
      <c r="F67" s="12">
        <f t="shared" si="1"/>
        <v>0</v>
      </c>
      <c r="G67" s="7"/>
      <c r="H67" s="8"/>
      <c r="I67" s="8"/>
    </row>
    <row r="68" spans="1:9" s="14" customFormat="1" x14ac:dyDescent="0.2">
      <c r="A68" s="14" t="s">
        <v>165</v>
      </c>
      <c r="B68" s="7" t="s">
        <v>43</v>
      </c>
      <c r="C68" s="7"/>
      <c r="D68" s="12"/>
      <c r="E68" s="12"/>
      <c r="F68" s="12">
        <f t="shared" si="1"/>
        <v>0</v>
      </c>
      <c r="G68" s="7"/>
      <c r="H68" s="8"/>
      <c r="I68" s="8"/>
    </row>
    <row r="69" spans="1:9" s="14" customFormat="1" x14ac:dyDescent="0.2">
      <c r="A69" s="14" t="s">
        <v>166</v>
      </c>
      <c r="B69" s="7" t="s">
        <v>43</v>
      </c>
      <c r="C69" s="7"/>
      <c r="D69" s="12"/>
      <c r="E69" s="12"/>
      <c r="F69" s="12">
        <f t="shared" si="1"/>
        <v>0</v>
      </c>
      <c r="G69" s="7"/>
      <c r="H69" s="8"/>
      <c r="I69" s="8"/>
    </row>
    <row r="70" spans="1:9" s="14" customFormat="1" x14ac:dyDescent="0.2">
      <c r="A70" s="14" t="s">
        <v>167</v>
      </c>
      <c r="B70" s="7" t="s">
        <v>43</v>
      </c>
      <c r="C70" s="7"/>
      <c r="D70" s="12"/>
      <c r="E70" s="12"/>
      <c r="F70" s="12">
        <f t="shared" si="1"/>
        <v>0</v>
      </c>
      <c r="G70" s="7"/>
      <c r="H70" s="8"/>
      <c r="I70" s="8"/>
    </row>
    <row r="71" spans="1:9" s="14" customFormat="1" x14ac:dyDescent="0.2">
      <c r="A71" s="14" t="s">
        <v>168</v>
      </c>
      <c r="B71" s="7" t="s">
        <v>43</v>
      </c>
      <c r="C71" s="7"/>
      <c r="D71" s="12"/>
      <c r="E71" s="12"/>
      <c r="F71" s="12">
        <f t="shared" si="1"/>
        <v>0</v>
      </c>
      <c r="G71" s="7"/>
      <c r="H71" s="8"/>
      <c r="I71" s="8"/>
    </row>
    <row r="72" spans="1:9" s="14" customFormat="1" x14ac:dyDescent="0.2">
      <c r="A72" s="14" t="s">
        <v>170</v>
      </c>
      <c r="B72" s="7" t="s">
        <v>43</v>
      </c>
      <c r="C72" s="7"/>
      <c r="D72" s="12"/>
      <c r="E72" s="12"/>
      <c r="F72" s="12">
        <f t="shared" si="1"/>
        <v>0</v>
      </c>
      <c r="G72" s="7"/>
      <c r="H72" s="8"/>
      <c r="I72" s="8"/>
    </row>
    <row r="73" spans="1:9" s="14" customFormat="1" x14ac:dyDescent="0.2">
      <c r="A73" s="14" t="s">
        <v>172</v>
      </c>
      <c r="B73" s="7" t="s">
        <v>43</v>
      </c>
      <c r="C73" s="7"/>
      <c r="D73" s="12"/>
      <c r="E73" s="12"/>
      <c r="F73" s="12">
        <f t="shared" si="1"/>
        <v>0</v>
      </c>
      <c r="G73" s="7"/>
      <c r="H73" s="8"/>
      <c r="I73" s="8"/>
    </row>
    <row r="74" spans="1:9" s="14" customFormat="1" x14ac:dyDescent="0.2">
      <c r="A74" s="14" t="s">
        <v>173</v>
      </c>
      <c r="B74" s="7" t="s">
        <v>43</v>
      </c>
      <c r="C74" s="7"/>
      <c r="D74" s="12"/>
      <c r="E74" s="12"/>
      <c r="F74" s="12">
        <f t="shared" si="1"/>
        <v>0</v>
      </c>
      <c r="G74" s="7"/>
      <c r="H74" s="8"/>
      <c r="I74" s="8"/>
    </row>
    <row r="75" spans="1:9" s="14" customFormat="1" x14ac:dyDescent="0.2">
      <c r="A75" s="14" t="s">
        <v>174</v>
      </c>
      <c r="B75" s="7" t="s">
        <v>43</v>
      </c>
      <c r="C75" s="7"/>
      <c r="D75" s="12"/>
      <c r="E75" s="12"/>
      <c r="F75" s="12">
        <f t="shared" si="1"/>
        <v>0</v>
      </c>
      <c r="G75" s="7"/>
      <c r="H75" s="17"/>
      <c r="I75" s="18"/>
    </row>
    <row r="76" spans="1:9" s="14" customFormat="1" x14ac:dyDescent="0.2">
      <c r="A76" s="14" t="s">
        <v>69</v>
      </c>
      <c r="B76" s="7" t="s">
        <v>77</v>
      </c>
      <c r="C76" s="7"/>
      <c r="D76" s="12"/>
      <c r="E76" s="12"/>
      <c r="F76" s="12">
        <f t="shared" si="1"/>
        <v>0</v>
      </c>
      <c r="G76" s="7"/>
      <c r="H76" s="8"/>
      <c r="I76" s="8"/>
    </row>
    <row r="77" spans="1:9" s="14" customFormat="1" x14ac:dyDescent="0.2">
      <c r="A77" s="14" t="s">
        <v>175</v>
      </c>
      <c r="B77" s="7" t="s">
        <v>77</v>
      </c>
      <c r="C77" s="7"/>
      <c r="D77" s="12"/>
      <c r="E77" s="12"/>
      <c r="F77" s="12">
        <f t="shared" si="1"/>
        <v>0</v>
      </c>
      <c r="G77" s="7"/>
      <c r="H77" s="8"/>
      <c r="I77" s="8"/>
    </row>
    <row r="78" spans="1:9" s="14" customFormat="1" x14ac:dyDescent="0.2">
      <c r="A78" s="14" t="s">
        <v>178</v>
      </c>
      <c r="B78" s="7" t="s">
        <v>77</v>
      </c>
      <c r="C78" s="7"/>
      <c r="D78" s="12"/>
      <c r="E78" s="12"/>
      <c r="F78" s="12">
        <f t="shared" si="1"/>
        <v>0</v>
      </c>
      <c r="G78" s="7"/>
      <c r="H78" s="8"/>
      <c r="I78" s="8"/>
    </row>
    <row r="79" spans="1:9" s="14" customFormat="1" x14ac:dyDescent="0.2">
      <c r="A79" s="14" t="s">
        <v>179</v>
      </c>
      <c r="B79" s="7" t="s">
        <v>77</v>
      </c>
      <c r="C79" s="7"/>
      <c r="D79" s="12"/>
      <c r="E79" s="12"/>
      <c r="F79" s="12">
        <f t="shared" si="1"/>
        <v>0</v>
      </c>
      <c r="G79" s="7"/>
      <c r="H79" s="8"/>
      <c r="I79" s="8"/>
    </row>
    <row r="80" spans="1:9" s="14" customFormat="1" x14ac:dyDescent="0.2">
      <c r="A80" s="14" t="s">
        <v>180</v>
      </c>
      <c r="B80" s="7" t="s">
        <v>77</v>
      </c>
      <c r="C80" s="7"/>
      <c r="D80" s="12"/>
      <c r="E80" s="12"/>
      <c r="F80" s="12">
        <f t="shared" si="1"/>
        <v>0</v>
      </c>
      <c r="G80" s="7"/>
      <c r="H80" s="8"/>
      <c r="I80" s="8"/>
    </row>
    <row r="81" spans="1:9" s="14" customFormat="1" x14ac:dyDescent="0.2">
      <c r="A81" s="14" t="s">
        <v>70</v>
      </c>
      <c r="B81" s="7" t="s">
        <v>77</v>
      </c>
      <c r="C81" s="7"/>
      <c r="D81" s="12"/>
      <c r="E81" s="12"/>
      <c r="F81" s="12">
        <f t="shared" si="1"/>
        <v>0</v>
      </c>
      <c r="G81" s="7"/>
      <c r="H81" s="8"/>
      <c r="I81" s="8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verticalDpi="0" r:id="rId1"/>
  <headerFooter alignWithMargins="0">
    <oddHeader>&amp;L
&amp;"Times New Roman,Bold"&amp;12Distance: 6.4km&amp;C&amp;"Times New Roman,Bold"&amp;12BROOKLAND ROAD RACES
18th SEPTEMBER 1999&amp;R
&amp;"Times New Roman,Bold"&amp;12Sorted: Best Estimate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81"/>
  <sheetViews>
    <sheetView topLeftCell="A4" workbookViewId="0">
      <selection activeCell="G35" sqref="G35"/>
    </sheetView>
  </sheetViews>
  <sheetFormatPr defaultRowHeight="12.75" x14ac:dyDescent="0.2"/>
  <cols>
    <col min="1" max="1" width="20.28515625" customWidth="1"/>
    <col min="4" max="6" width="12.7109375" customWidth="1"/>
  </cols>
  <sheetData>
    <row r="6" spans="1:9" s="16" customFormat="1" x14ac:dyDescent="0.2">
      <c r="A6" s="16" t="s">
        <v>0</v>
      </c>
      <c r="B6" s="3" t="s">
        <v>1</v>
      </c>
      <c r="C6" s="3" t="s">
        <v>114</v>
      </c>
      <c r="D6" s="3" t="s">
        <v>93</v>
      </c>
      <c r="E6" s="2" t="s">
        <v>94</v>
      </c>
      <c r="F6" s="2" t="s">
        <v>95</v>
      </c>
      <c r="G6" s="3"/>
      <c r="H6" s="3"/>
      <c r="I6" s="3"/>
    </row>
    <row r="8" spans="1:9" x14ac:dyDescent="0.2">
      <c r="A8" t="s">
        <v>198</v>
      </c>
      <c r="B8" s="4" t="s">
        <v>21</v>
      </c>
      <c r="C8" s="4" t="s">
        <v>231</v>
      </c>
      <c r="D8" s="19">
        <v>1.6643518518518519E-2</v>
      </c>
      <c r="E8" s="19">
        <v>1.6608796296296299E-2</v>
      </c>
      <c r="F8" s="19">
        <f t="shared" ref="F8:F76" si="0">ABS(E8-D8)</f>
        <v>3.4722222222220711E-5</v>
      </c>
    </row>
    <row r="9" spans="1:9" x14ac:dyDescent="0.2">
      <c r="A9" t="s">
        <v>80</v>
      </c>
      <c r="B9" s="4" t="s">
        <v>186</v>
      </c>
      <c r="C9" s="4" t="s">
        <v>231</v>
      </c>
      <c r="D9" s="19">
        <v>2.4884259259259259E-2</v>
      </c>
      <c r="E9" s="19">
        <v>2.4962962962962961E-2</v>
      </c>
      <c r="F9" s="19">
        <f t="shared" si="0"/>
        <v>7.870370370370236E-5</v>
      </c>
    </row>
    <row r="10" spans="1:9" x14ac:dyDescent="0.2">
      <c r="A10" t="s">
        <v>32</v>
      </c>
      <c r="B10" s="4" t="s">
        <v>196</v>
      </c>
      <c r="C10" s="4" t="s">
        <v>231</v>
      </c>
      <c r="D10" s="19">
        <v>1.6666666666666666E-2</v>
      </c>
      <c r="E10" s="19">
        <v>1.6770833333333332E-2</v>
      </c>
      <c r="F10" s="19">
        <f t="shared" si="0"/>
        <v>1.041666666666656E-4</v>
      </c>
    </row>
    <row r="11" spans="1:9" x14ac:dyDescent="0.2">
      <c r="A11" t="s">
        <v>28</v>
      </c>
      <c r="B11" s="4" t="s">
        <v>195</v>
      </c>
      <c r="C11" s="4" t="s">
        <v>231</v>
      </c>
      <c r="D11" s="19">
        <v>1.6550925925925924E-2</v>
      </c>
      <c r="E11" s="19">
        <v>1.6436342592592593E-2</v>
      </c>
      <c r="F11" s="19">
        <f t="shared" si="0"/>
        <v>1.1458333333333112E-4</v>
      </c>
    </row>
    <row r="12" spans="1:9" x14ac:dyDescent="0.2">
      <c r="A12" t="s">
        <v>101</v>
      </c>
      <c r="B12" s="4" t="s">
        <v>204</v>
      </c>
      <c r="C12" s="4" t="s">
        <v>231</v>
      </c>
      <c r="D12" s="19">
        <v>2.0972222222222222E-2</v>
      </c>
      <c r="E12" s="19">
        <v>2.0856481481481479E-2</v>
      </c>
      <c r="F12" s="19">
        <f t="shared" si="0"/>
        <v>1.1574074074074264E-4</v>
      </c>
    </row>
    <row r="13" spans="1:9" x14ac:dyDescent="0.2">
      <c r="A13" t="s">
        <v>35</v>
      </c>
      <c r="B13" s="4" t="s">
        <v>197</v>
      </c>
      <c r="C13" s="4" t="s">
        <v>231</v>
      </c>
      <c r="D13" s="19">
        <v>1.892361111111111E-2</v>
      </c>
      <c r="E13" s="19">
        <v>1.9112268518518518E-2</v>
      </c>
      <c r="F13" s="19">
        <f t="shared" si="0"/>
        <v>1.8865740740740822E-4</v>
      </c>
    </row>
    <row r="14" spans="1:9" x14ac:dyDescent="0.2">
      <c r="A14" t="s">
        <v>36</v>
      </c>
      <c r="B14" s="4" t="s">
        <v>202</v>
      </c>
      <c r="C14" s="4" t="s">
        <v>231</v>
      </c>
      <c r="D14" s="19">
        <v>2.0486111111111111E-2</v>
      </c>
      <c r="E14" s="19">
        <v>2.071759259259259E-2</v>
      </c>
      <c r="F14" s="19">
        <f t="shared" si="0"/>
        <v>2.3148148148147835E-4</v>
      </c>
    </row>
    <row r="15" spans="1:9" x14ac:dyDescent="0.2">
      <c r="A15" t="s">
        <v>17</v>
      </c>
      <c r="B15" s="4" t="s">
        <v>21</v>
      </c>
      <c r="C15" s="4" t="s">
        <v>231</v>
      </c>
      <c r="D15" s="19">
        <v>2.2222222222222223E-2</v>
      </c>
      <c r="E15" s="19">
        <v>2.197800925925926E-2</v>
      </c>
      <c r="F15" s="19">
        <f t="shared" si="0"/>
        <v>2.4421296296296344E-4</v>
      </c>
    </row>
    <row r="16" spans="1:9" x14ac:dyDescent="0.2">
      <c r="A16" t="s">
        <v>8</v>
      </c>
      <c r="B16" s="4" t="s">
        <v>122</v>
      </c>
      <c r="C16" s="4" t="s">
        <v>231</v>
      </c>
      <c r="D16" s="19">
        <v>2.2916666666666669E-2</v>
      </c>
      <c r="E16" s="19">
        <v>2.3172453703703702E-2</v>
      </c>
      <c r="F16" s="19">
        <f t="shared" si="0"/>
        <v>2.5578703703703354E-4</v>
      </c>
    </row>
    <row r="17" spans="1:6" x14ac:dyDescent="0.2">
      <c r="A17" t="s">
        <v>223</v>
      </c>
      <c r="B17" s="4"/>
      <c r="C17" s="4" t="s">
        <v>231</v>
      </c>
      <c r="D17" s="19">
        <v>1.8055555555555557E-2</v>
      </c>
      <c r="E17" s="19">
        <v>1.7769675925925928E-2</v>
      </c>
      <c r="F17" s="19">
        <f>ABS(E17-D17)</f>
        <v>2.8587962962962898E-4</v>
      </c>
    </row>
    <row r="18" spans="1:6" x14ac:dyDescent="0.2">
      <c r="A18" t="s">
        <v>20</v>
      </c>
      <c r="B18" s="4" t="s">
        <v>195</v>
      </c>
      <c r="C18" s="4" t="s">
        <v>231</v>
      </c>
      <c r="D18" s="19">
        <v>1.5972222222222224E-2</v>
      </c>
      <c r="E18" s="19">
        <v>1.6269675925925927E-2</v>
      </c>
      <c r="F18" s="19">
        <f t="shared" si="0"/>
        <v>2.9745370370370255E-4</v>
      </c>
    </row>
    <row r="19" spans="1:6" x14ac:dyDescent="0.2">
      <c r="A19" t="s">
        <v>92</v>
      </c>
      <c r="B19" s="4" t="s">
        <v>185</v>
      </c>
      <c r="C19" s="4" t="s">
        <v>231</v>
      </c>
      <c r="D19" s="19">
        <v>2.525462962962963E-2</v>
      </c>
      <c r="E19" s="19">
        <v>2.4883101851851847E-2</v>
      </c>
      <c r="F19" s="19">
        <f t="shared" si="0"/>
        <v>3.7152777777778312E-4</v>
      </c>
    </row>
    <row r="20" spans="1:6" x14ac:dyDescent="0.2">
      <c r="A20" t="s">
        <v>203</v>
      </c>
      <c r="B20" s="4" t="s">
        <v>196</v>
      </c>
      <c r="C20" s="4" t="s">
        <v>231</v>
      </c>
      <c r="D20" s="19">
        <v>2.1701388888888892E-2</v>
      </c>
      <c r="E20" s="19">
        <v>2.1296296296296299E-2</v>
      </c>
      <c r="F20" s="19">
        <f t="shared" si="0"/>
        <v>4.0509259259259231E-4</v>
      </c>
    </row>
    <row r="21" spans="1:6" x14ac:dyDescent="0.2">
      <c r="A21" t="s">
        <v>27</v>
      </c>
      <c r="B21" s="4" t="s">
        <v>197</v>
      </c>
      <c r="C21" s="4" t="s">
        <v>231</v>
      </c>
      <c r="D21" s="19">
        <v>1.8472222222222223E-2</v>
      </c>
      <c r="E21" s="19">
        <v>1.8027777777777778E-2</v>
      </c>
      <c r="F21" s="19">
        <f t="shared" si="0"/>
        <v>4.4444444444444522E-4</v>
      </c>
    </row>
    <row r="22" spans="1:6" x14ac:dyDescent="0.2">
      <c r="A22" t="s">
        <v>224</v>
      </c>
      <c r="B22" s="4" t="s">
        <v>21</v>
      </c>
      <c r="C22" s="4" t="s">
        <v>231</v>
      </c>
      <c r="D22" s="19">
        <v>1.8749999999999999E-2</v>
      </c>
      <c r="E22" s="19">
        <v>1.9224537037037037E-2</v>
      </c>
      <c r="F22" s="19">
        <f t="shared" si="0"/>
        <v>4.745370370370372E-4</v>
      </c>
    </row>
    <row r="23" spans="1:6" x14ac:dyDescent="0.2">
      <c r="A23" t="s">
        <v>26</v>
      </c>
      <c r="B23" s="4" t="s">
        <v>196</v>
      </c>
      <c r="C23" s="4" t="s">
        <v>231</v>
      </c>
      <c r="D23" s="19">
        <v>2.0833333333333332E-2</v>
      </c>
      <c r="E23" s="19">
        <v>2.1701388888888892E-2</v>
      </c>
      <c r="F23" s="19">
        <f t="shared" si="0"/>
        <v>8.6805555555555941E-4</v>
      </c>
    </row>
    <row r="24" spans="1:6" x14ac:dyDescent="0.2">
      <c r="A24" t="s">
        <v>37</v>
      </c>
      <c r="B24" s="4" t="s">
        <v>197</v>
      </c>
      <c r="C24" s="4" t="s">
        <v>231</v>
      </c>
      <c r="D24" s="19">
        <v>2.0983796296296296E-2</v>
      </c>
      <c r="E24" s="19">
        <v>2.1887731481481484E-2</v>
      </c>
      <c r="F24" s="19">
        <f t="shared" si="0"/>
        <v>9.0393518518518817E-4</v>
      </c>
    </row>
    <row r="25" spans="1:6" x14ac:dyDescent="0.2">
      <c r="A25" t="s">
        <v>110</v>
      </c>
      <c r="B25" s="4" t="s">
        <v>202</v>
      </c>
      <c r="C25" s="4" t="s">
        <v>231</v>
      </c>
      <c r="D25" s="19">
        <v>2.2222222222222223E-2</v>
      </c>
      <c r="E25" s="19">
        <v>2.3168981481481485E-2</v>
      </c>
      <c r="F25" s="19">
        <f t="shared" si="0"/>
        <v>9.4675925925926177E-4</v>
      </c>
    </row>
    <row r="26" spans="1:6" x14ac:dyDescent="0.2">
      <c r="A26" t="s">
        <v>34</v>
      </c>
      <c r="B26" s="4" t="s">
        <v>197</v>
      </c>
      <c r="C26" s="4" t="s">
        <v>231</v>
      </c>
      <c r="D26" s="19">
        <v>1.8703703703703705E-2</v>
      </c>
      <c r="E26" s="19">
        <v>1.7708333333333333E-2</v>
      </c>
      <c r="F26" s="19">
        <f t="shared" si="0"/>
        <v>9.9537037037037215E-4</v>
      </c>
    </row>
    <row r="27" spans="1:6" x14ac:dyDescent="0.2">
      <c r="A27" t="s">
        <v>106</v>
      </c>
      <c r="B27" s="4" t="s">
        <v>202</v>
      </c>
      <c r="C27" s="4" t="s">
        <v>231</v>
      </c>
      <c r="D27" s="19">
        <v>2.2685185185185183E-2</v>
      </c>
      <c r="E27" s="19">
        <v>2.1585648148148145E-2</v>
      </c>
      <c r="F27" s="19">
        <f t="shared" si="0"/>
        <v>1.0995370370370378E-3</v>
      </c>
    </row>
    <row r="28" spans="1:6" x14ac:dyDescent="0.2">
      <c r="A28" t="s">
        <v>41</v>
      </c>
      <c r="B28" s="4" t="s">
        <v>197</v>
      </c>
      <c r="C28" s="4" t="s">
        <v>231</v>
      </c>
      <c r="D28" s="19">
        <v>2.2743055555555555E-2</v>
      </c>
      <c r="E28" s="19">
        <v>2.162037037037037E-2</v>
      </c>
      <c r="F28" s="19">
        <f t="shared" si="0"/>
        <v>1.1226851851851849E-3</v>
      </c>
    </row>
    <row r="29" spans="1:6" x14ac:dyDescent="0.2">
      <c r="A29" t="s">
        <v>86</v>
      </c>
      <c r="B29" s="4" t="s">
        <v>21</v>
      </c>
      <c r="C29" s="4" t="s">
        <v>231</v>
      </c>
      <c r="D29" s="19">
        <v>1.5972222222222224E-2</v>
      </c>
      <c r="E29" s="19">
        <v>1.7175925925925924E-2</v>
      </c>
      <c r="F29" s="19">
        <f t="shared" si="0"/>
        <v>1.2037037037036999E-3</v>
      </c>
    </row>
    <row r="30" spans="1:6" x14ac:dyDescent="0.2">
      <c r="A30" t="s">
        <v>40</v>
      </c>
      <c r="B30" s="4" t="s">
        <v>197</v>
      </c>
      <c r="C30" s="4" t="s">
        <v>231</v>
      </c>
      <c r="D30" s="19">
        <v>2.359953703703704E-2</v>
      </c>
      <c r="E30" s="19">
        <v>2.1903935185185186E-2</v>
      </c>
      <c r="F30" s="19">
        <f t="shared" si="0"/>
        <v>1.6956018518518544E-3</v>
      </c>
    </row>
    <row r="31" spans="1:6" x14ac:dyDescent="0.2">
      <c r="A31" t="s">
        <v>33</v>
      </c>
      <c r="B31" s="4" t="s">
        <v>202</v>
      </c>
      <c r="C31" s="4" t="s">
        <v>231</v>
      </c>
      <c r="D31" s="19">
        <v>2.2916666666666669E-2</v>
      </c>
      <c r="E31" s="19">
        <v>2.0600694444444446E-2</v>
      </c>
      <c r="F31" s="19">
        <f t="shared" si="0"/>
        <v>2.3159722222222227E-3</v>
      </c>
    </row>
    <row r="32" spans="1:6" x14ac:dyDescent="0.2">
      <c r="A32" t="s">
        <v>25</v>
      </c>
      <c r="B32" s="4" t="s">
        <v>197</v>
      </c>
      <c r="C32" s="4" t="s">
        <v>231</v>
      </c>
      <c r="D32" s="19">
        <v>2.2916666666666669E-2</v>
      </c>
      <c r="E32" s="19">
        <v>2.0486111111111111E-2</v>
      </c>
      <c r="F32" s="19">
        <f t="shared" si="0"/>
        <v>2.4305555555555573E-3</v>
      </c>
    </row>
    <row r="33" spans="1:6" x14ac:dyDescent="0.2">
      <c r="A33" t="s">
        <v>205</v>
      </c>
      <c r="B33" s="4" t="s">
        <v>195</v>
      </c>
      <c r="C33" s="4" t="s">
        <v>231</v>
      </c>
      <c r="D33" s="19">
        <v>2.1527777777777781E-2</v>
      </c>
      <c r="E33" s="19">
        <v>2.4851851851851851E-2</v>
      </c>
      <c r="F33" s="19">
        <f t="shared" si="0"/>
        <v>3.3240740740740696E-3</v>
      </c>
    </row>
    <row r="34" spans="1:6" x14ac:dyDescent="0.2">
      <c r="B34" s="4"/>
      <c r="C34" s="4"/>
      <c r="D34" s="19"/>
      <c r="E34" s="19"/>
      <c r="F34" s="19"/>
    </row>
    <row r="35" spans="1:6" x14ac:dyDescent="0.2">
      <c r="B35" s="4"/>
      <c r="C35" s="4"/>
      <c r="D35" s="19"/>
      <c r="E35" s="19"/>
      <c r="F35" s="19"/>
    </row>
    <row r="36" spans="1:6" x14ac:dyDescent="0.2">
      <c r="B36" s="4"/>
      <c r="C36" s="4"/>
      <c r="D36" s="19"/>
      <c r="E36" s="19"/>
      <c r="F36" s="19"/>
    </row>
    <row r="37" spans="1:6" x14ac:dyDescent="0.2">
      <c r="A37" t="s">
        <v>81</v>
      </c>
      <c r="B37" s="4" t="s">
        <v>193</v>
      </c>
      <c r="C37" s="4" t="s">
        <v>184</v>
      </c>
      <c r="D37" s="19">
        <v>2.9456018518518517E-2</v>
      </c>
      <c r="E37" s="19" t="s">
        <v>96</v>
      </c>
      <c r="F37" s="19" t="e">
        <f t="shared" si="0"/>
        <v>#VALUE!</v>
      </c>
    </row>
    <row r="38" spans="1:6" x14ac:dyDescent="0.2">
      <c r="A38" t="s">
        <v>68</v>
      </c>
      <c r="B38" s="4" t="s">
        <v>77</v>
      </c>
      <c r="C38" s="4" t="s">
        <v>181</v>
      </c>
      <c r="D38" s="19"/>
      <c r="E38" s="19"/>
      <c r="F38" s="19">
        <f>ABS(E38-D38)</f>
        <v>0</v>
      </c>
    </row>
    <row r="39" spans="1:6" x14ac:dyDescent="0.2">
      <c r="A39" t="s">
        <v>182</v>
      </c>
      <c r="B39" s="4" t="s">
        <v>183</v>
      </c>
      <c r="C39" s="4" t="s">
        <v>184</v>
      </c>
      <c r="D39" s="19"/>
      <c r="E39" s="19"/>
      <c r="F39" s="19">
        <f t="shared" si="0"/>
        <v>0</v>
      </c>
    </row>
    <row r="40" spans="1:6" x14ac:dyDescent="0.2">
      <c r="A40" t="s">
        <v>76</v>
      </c>
      <c r="B40" s="4" t="s">
        <v>185</v>
      </c>
      <c r="C40" s="4" t="s">
        <v>181</v>
      </c>
      <c r="D40" s="19"/>
      <c r="E40" s="19"/>
      <c r="F40" s="19">
        <f t="shared" si="0"/>
        <v>0</v>
      </c>
    </row>
    <row r="41" spans="1:6" x14ac:dyDescent="0.2">
      <c r="A41" t="s">
        <v>187</v>
      </c>
      <c r="B41" s="4" t="s">
        <v>77</v>
      </c>
      <c r="C41" s="4"/>
      <c r="D41" s="19"/>
      <c r="E41" s="19"/>
      <c r="F41" s="19">
        <f t="shared" si="0"/>
        <v>0</v>
      </c>
    </row>
    <row r="42" spans="1:6" x14ac:dyDescent="0.2">
      <c r="A42" t="s">
        <v>98</v>
      </c>
      <c r="B42" s="4" t="s">
        <v>50</v>
      </c>
      <c r="C42" s="4" t="s">
        <v>181</v>
      </c>
      <c r="D42" s="19"/>
      <c r="E42" s="19"/>
      <c r="F42" s="19">
        <f t="shared" si="0"/>
        <v>0</v>
      </c>
    </row>
    <row r="43" spans="1:6" x14ac:dyDescent="0.2">
      <c r="A43" t="s">
        <v>188</v>
      </c>
      <c r="B43" s="4" t="s">
        <v>77</v>
      </c>
      <c r="C43" s="4" t="s">
        <v>184</v>
      </c>
      <c r="D43" s="19"/>
      <c r="E43" s="19"/>
      <c r="F43" s="19">
        <f t="shared" si="0"/>
        <v>0</v>
      </c>
    </row>
    <row r="44" spans="1:6" x14ac:dyDescent="0.2">
      <c r="A44" t="s">
        <v>61</v>
      </c>
      <c r="B44" s="4" t="s">
        <v>189</v>
      </c>
      <c r="C44" s="4" t="s">
        <v>181</v>
      </c>
      <c r="D44" s="19"/>
      <c r="E44" s="19"/>
      <c r="F44" s="19">
        <f t="shared" si="0"/>
        <v>0</v>
      </c>
    </row>
    <row r="45" spans="1:6" x14ac:dyDescent="0.2">
      <c r="A45" t="s">
        <v>190</v>
      </c>
      <c r="B45" s="4" t="s">
        <v>77</v>
      </c>
      <c r="C45" s="4" t="s">
        <v>184</v>
      </c>
      <c r="D45" s="19"/>
      <c r="E45" s="19"/>
      <c r="F45" s="19">
        <f t="shared" si="0"/>
        <v>0</v>
      </c>
    </row>
    <row r="46" spans="1:6" x14ac:dyDescent="0.2">
      <c r="A46" t="s">
        <v>191</v>
      </c>
      <c r="B46" s="4" t="s">
        <v>183</v>
      </c>
      <c r="C46" s="4"/>
      <c r="D46" s="19"/>
      <c r="E46" s="19"/>
      <c r="F46" s="19">
        <f t="shared" si="0"/>
        <v>0</v>
      </c>
    </row>
    <row r="47" spans="1:6" x14ac:dyDescent="0.2">
      <c r="A47" t="s">
        <v>11</v>
      </c>
      <c r="B47" s="4" t="s">
        <v>50</v>
      </c>
      <c r="C47" s="4" t="s">
        <v>184</v>
      </c>
      <c r="D47" s="19"/>
      <c r="E47" s="19"/>
      <c r="F47" s="19">
        <f t="shared" si="0"/>
        <v>0</v>
      </c>
    </row>
    <row r="48" spans="1:6" x14ac:dyDescent="0.2">
      <c r="A48" t="s">
        <v>57</v>
      </c>
      <c r="B48" s="4" t="s">
        <v>192</v>
      </c>
      <c r="C48" s="4" t="s">
        <v>181</v>
      </c>
      <c r="D48" s="19"/>
      <c r="E48" s="19"/>
      <c r="F48" s="19">
        <f t="shared" si="0"/>
        <v>0</v>
      </c>
    </row>
    <row r="49" spans="1:6" x14ac:dyDescent="0.2">
      <c r="A49" t="s">
        <v>112</v>
      </c>
      <c r="B49" s="4" t="s">
        <v>21</v>
      </c>
      <c r="C49" s="4" t="s">
        <v>194</v>
      </c>
      <c r="D49" s="19"/>
      <c r="E49" s="19"/>
      <c r="F49" s="19">
        <f t="shared" si="0"/>
        <v>0</v>
      </c>
    </row>
    <row r="50" spans="1:6" x14ac:dyDescent="0.2">
      <c r="A50" t="s">
        <v>39</v>
      </c>
      <c r="B50" s="4" t="s">
        <v>197</v>
      </c>
      <c r="C50" s="4" t="s">
        <v>181</v>
      </c>
      <c r="D50" s="19"/>
      <c r="E50" s="19"/>
      <c r="F50" s="19">
        <f t="shared" si="0"/>
        <v>0</v>
      </c>
    </row>
    <row r="51" spans="1:6" x14ac:dyDescent="0.2">
      <c r="A51" t="s">
        <v>102</v>
      </c>
      <c r="B51" s="4" t="s">
        <v>21</v>
      </c>
      <c r="C51" s="4"/>
      <c r="D51" s="19"/>
      <c r="E51" s="19"/>
      <c r="F51" s="19">
        <f t="shared" si="0"/>
        <v>0</v>
      </c>
    </row>
    <row r="52" spans="1:6" x14ac:dyDescent="0.2">
      <c r="A52" t="s">
        <v>199</v>
      </c>
      <c r="B52" s="4" t="s">
        <v>43</v>
      </c>
      <c r="C52" s="4" t="s">
        <v>184</v>
      </c>
      <c r="D52" s="19"/>
      <c r="E52" s="19"/>
      <c r="F52" s="19">
        <f t="shared" si="0"/>
        <v>0</v>
      </c>
    </row>
    <row r="53" spans="1:6" x14ac:dyDescent="0.2">
      <c r="A53" t="s">
        <v>200</v>
      </c>
      <c r="B53" s="4" t="s">
        <v>21</v>
      </c>
      <c r="C53" s="4" t="s">
        <v>184</v>
      </c>
      <c r="D53" s="19"/>
      <c r="E53" s="19"/>
      <c r="F53" s="19">
        <f t="shared" si="0"/>
        <v>0</v>
      </c>
    </row>
    <row r="54" spans="1:6" x14ac:dyDescent="0.2">
      <c r="A54" t="s">
        <v>19</v>
      </c>
      <c r="B54" s="4" t="s">
        <v>195</v>
      </c>
      <c r="C54" s="4" t="s">
        <v>181</v>
      </c>
      <c r="D54" s="19"/>
      <c r="E54" s="19"/>
      <c r="F54" s="19">
        <f t="shared" si="0"/>
        <v>0</v>
      </c>
    </row>
    <row r="55" spans="1:6" x14ac:dyDescent="0.2">
      <c r="A55" t="s">
        <v>201</v>
      </c>
      <c r="B55" s="4" t="s">
        <v>196</v>
      </c>
      <c r="C55" s="4" t="s">
        <v>181</v>
      </c>
      <c r="D55" s="19"/>
      <c r="E55" s="19"/>
      <c r="F55" s="19">
        <f t="shared" si="0"/>
        <v>0</v>
      </c>
    </row>
    <row r="56" spans="1:6" x14ac:dyDescent="0.2">
      <c r="A56" t="s">
        <v>111</v>
      </c>
      <c r="B56" s="4" t="s">
        <v>202</v>
      </c>
      <c r="C56" s="4" t="s">
        <v>181</v>
      </c>
      <c r="D56" s="19"/>
      <c r="E56" s="19"/>
      <c r="F56" s="19">
        <f t="shared" si="0"/>
        <v>0</v>
      </c>
    </row>
    <row r="57" spans="1:6" x14ac:dyDescent="0.2">
      <c r="A57" t="s">
        <v>206</v>
      </c>
      <c r="B57" s="4" t="s">
        <v>197</v>
      </c>
      <c r="C57" s="4" t="s">
        <v>181</v>
      </c>
      <c r="D57" s="19"/>
      <c r="E57" s="19"/>
      <c r="F57" s="19">
        <f t="shared" si="0"/>
        <v>0</v>
      </c>
    </row>
    <row r="58" spans="1:6" x14ac:dyDescent="0.2">
      <c r="A58" t="s">
        <v>85</v>
      </c>
      <c r="B58" s="4" t="s">
        <v>202</v>
      </c>
      <c r="C58" s="4" t="s">
        <v>181</v>
      </c>
      <c r="D58" s="19"/>
      <c r="E58" s="19"/>
      <c r="F58" s="19">
        <f t="shared" si="0"/>
        <v>0</v>
      </c>
    </row>
    <row r="59" spans="1:6" x14ac:dyDescent="0.2">
      <c r="A59" t="s">
        <v>142</v>
      </c>
      <c r="B59" s="4" t="s">
        <v>21</v>
      </c>
      <c r="C59" s="4" t="s">
        <v>184</v>
      </c>
      <c r="D59" s="19"/>
      <c r="E59" s="19"/>
      <c r="F59" s="19">
        <f t="shared" si="0"/>
        <v>0</v>
      </c>
    </row>
    <row r="60" spans="1:6" x14ac:dyDescent="0.2">
      <c r="A60" t="s">
        <v>161</v>
      </c>
      <c r="B60" s="4" t="s">
        <v>204</v>
      </c>
      <c r="C60" s="4" t="s">
        <v>184</v>
      </c>
      <c r="D60" s="19"/>
      <c r="E60" s="19"/>
      <c r="F60" s="19">
        <f t="shared" si="0"/>
        <v>0</v>
      </c>
    </row>
    <row r="61" spans="1:6" x14ac:dyDescent="0.2">
      <c r="A61" t="s">
        <v>207</v>
      </c>
      <c r="B61" s="4" t="s">
        <v>197</v>
      </c>
      <c r="C61" s="4" t="s">
        <v>194</v>
      </c>
      <c r="D61" s="19"/>
      <c r="E61" s="19"/>
      <c r="F61" s="19">
        <f t="shared" si="0"/>
        <v>0</v>
      </c>
    </row>
    <row r="62" spans="1:6" x14ac:dyDescent="0.2">
      <c r="A62" t="s">
        <v>208</v>
      </c>
      <c r="B62" s="4" t="s">
        <v>21</v>
      </c>
      <c r="C62" s="4" t="s">
        <v>194</v>
      </c>
      <c r="D62" s="19"/>
      <c r="E62" s="19"/>
      <c r="F62" s="19">
        <f t="shared" si="0"/>
        <v>0</v>
      </c>
    </row>
    <row r="63" spans="1:6" x14ac:dyDescent="0.2">
      <c r="A63" t="s">
        <v>209</v>
      </c>
      <c r="B63" s="4"/>
      <c r="C63" s="4" t="s">
        <v>194</v>
      </c>
      <c r="D63" s="19"/>
      <c r="E63" s="19"/>
      <c r="F63" s="19">
        <f t="shared" si="0"/>
        <v>0</v>
      </c>
    </row>
    <row r="64" spans="1:6" x14ac:dyDescent="0.2">
      <c r="A64" t="s">
        <v>210</v>
      </c>
      <c r="B64" s="4"/>
      <c r="C64" s="4" t="s">
        <v>211</v>
      </c>
      <c r="D64" s="19"/>
      <c r="E64" s="19"/>
      <c r="F64" s="19">
        <f t="shared" si="0"/>
        <v>0</v>
      </c>
    </row>
    <row r="65" spans="1:6" x14ac:dyDescent="0.2">
      <c r="A65" t="s">
        <v>212</v>
      </c>
      <c r="B65" s="4"/>
      <c r="C65" s="4" t="s">
        <v>211</v>
      </c>
      <c r="D65" s="19"/>
      <c r="E65" s="19"/>
      <c r="F65" s="19">
        <f t="shared" si="0"/>
        <v>0</v>
      </c>
    </row>
    <row r="66" spans="1:6" x14ac:dyDescent="0.2">
      <c r="A66" t="s">
        <v>213</v>
      </c>
      <c r="B66" s="4"/>
      <c r="C66" s="4" t="s">
        <v>194</v>
      </c>
      <c r="D66" s="19"/>
      <c r="E66" s="19"/>
      <c r="F66" s="19">
        <f t="shared" si="0"/>
        <v>0</v>
      </c>
    </row>
    <row r="67" spans="1:6" x14ac:dyDescent="0.2">
      <c r="A67" t="s">
        <v>30</v>
      </c>
      <c r="B67" s="4"/>
      <c r="C67" s="4" t="s">
        <v>194</v>
      </c>
      <c r="D67" s="19"/>
      <c r="E67" s="19"/>
      <c r="F67" s="19">
        <f t="shared" si="0"/>
        <v>0</v>
      </c>
    </row>
    <row r="68" spans="1:6" x14ac:dyDescent="0.2">
      <c r="A68" t="s">
        <v>214</v>
      </c>
      <c r="B68" s="4"/>
      <c r="C68" s="4" t="s">
        <v>194</v>
      </c>
      <c r="D68" s="19"/>
      <c r="E68" s="19"/>
      <c r="F68" s="19">
        <f t="shared" si="0"/>
        <v>0</v>
      </c>
    </row>
    <row r="69" spans="1:6" x14ac:dyDescent="0.2">
      <c r="A69" t="s">
        <v>215</v>
      </c>
      <c r="B69" s="4"/>
      <c r="C69" s="4" t="s">
        <v>194</v>
      </c>
      <c r="D69" s="19"/>
      <c r="E69" s="19"/>
      <c r="F69" s="19">
        <f t="shared" si="0"/>
        <v>0</v>
      </c>
    </row>
    <row r="70" spans="1:6" x14ac:dyDescent="0.2">
      <c r="A70" t="s">
        <v>216</v>
      </c>
      <c r="B70" s="4"/>
      <c r="C70" s="4" t="s">
        <v>194</v>
      </c>
      <c r="D70" s="19"/>
      <c r="E70" s="19"/>
      <c r="F70" s="19">
        <f t="shared" si="0"/>
        <v>0</v>
      </c>
    </row>
    <row r="71" spans="1:6" x14ac:dyDescent="0.2">
      <c r="A71" t="s">
        <v>217</v>
      </c>
      <c r="B71" s="4"/>
      <c r="C71" s="4" t="s">
        <v>194</v>
      </c>
      <c r="D71" s="19"/>
      <c r="E71" s="19"/>
      <c r="F71" s="19">
        <f t="shared" si="0"/>
        <v>0</v>
      </c>
    </row>
    <row r="72" spans="1:6" x14ac:dyDescent="0.2">
      <c r="A72" t="s">
        <v>218</v>
      </c>
      <c r="B72" s="4"/>
      <c r="C72" s="4" t="s">
        <v>194</v>
      </c>
      <c r="D72" s="19"/>
      <c r="E72" s="19"/>
      <c r="F72" s="19">
        <f t="shared" si="0"/>
        <v>0</v>
      </c>
    </row>
    <row r="73" spans="1:6" x14ac:dyDescent="0.2">
      <c r="A73" t="s">
        <v>219</v>
      </c>
      <c r="B73" s="4"/>
      <c r="C73" s="4" t="s">
        <v>194</v>
      </c>
      <c r="D73" s="19"/>
      <c r="E73" s="19"/>
      <c r="F73" s="19">
        <f t="shared" si="0"/>
        <v>0</v>
      </c>
    </row>
    <row r="74" spans="1:6" x14ac:dyDescent="0.2">
      <c r="A74" t="s">
        <v>220</v>
      </c>
      <c r="B74" s="4" t="s">
        <v>192</v>
      </c>
      <c r="C74" s="4" t="s">
        <v>184</v>
      </c>
      <c r="D74" s="19"/>
      <c r="E74" s="19"/>
      <c r="F74" s="19">
        <f t="shared" si="0"/>
        <v>0</v>
      </c>
    </row>
    <row r="75" spans="1:6" x14ac:dyDescent="0.2">
      <c r="A75" t="s">
        <v>221</v>
      </c>
      <c r="B75" s="4" t="s">
        <v>189</v>
      </c>
      <c r="C75" s="4" t="s">
        <v>184</v>
      </c>
      <c r="D75" s="19"/>
      <c r="E75" s="19"/>
      <c r="F75" s="19">
        <f t="shared" si="0"/>
        <v>0</v>
      </c>
    </row>
    <row r="76" spans="1:6" x14ac:dyDescent="0.2">
      <c r="A76" t="s">
        <v>222</v>
      </c>
      <c r="B76" s="4" t="s">
        <v>186</v>
      </c>
      <c r="C76" s="4" t="s">
        <v>184</v>
      </c>
      <c r="D76" s="19"/>
      <c r="E76" s="19"/>
      <c r="F76" s="19">
        <f t="shared" si="0"/>
        <v>0</v>
      </c>
    </row>
    <row r="77" spans="1:6" x14ac:dyDescent="0.2">
      <c r="D77" s="19"/>
      <c r="E77" s="19"/>
      <c r="F77" s="19"/>
    </row>
    <row r="78" spans="1:6" x14ac:dyDescent="0.2">
      <c r="D78" s="19"/>
      <c r="E78" s="19"/>
      <c r="F78" s="19"/>
    </row>
    <row r="79" spans="1:6" x14ac:dyDescent="0.2">
      <c r="D79" s="19"/>
      <c r="E79" s="19"/>
      <c r="F79" s="19"/>
    </row>
    <row r="80" spans="1:6" x14ac:dyDescent="0.2">
      <c r="D80" s="19"/>
      <c r="E80" s="19"/>
      <c r="F80" s="19"/>
    </row>
    <row r="81" spans="4:6" x14ac:dyDescent="0.2">
      <c r="D81" s="4"/>
      <c r="E81" s="4"/>
      <c r="F81" s="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
&amp;"Times New Roman,Bold"&amp;12Distance: 6.4km&amp;C&amp;"Times New Roman,Bold"&amp;12BROOKLAND ROAD RACES
14th OCTOBER 2000&amp;R
&amp;"Times New Roman,Bold"&amp;12Sorted: Best Estimate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84"/>
  <sheetViews>
    <sheetView workbookViewId="0">
      <selection activeCell="A7" sqref="A7"/>
    </sheetView>
  </sheetViews>
  <sheetFormatPr defaultRowHeight="12.75" x14ac:dyDescent="0.2"/>
  <cols>
    <col min="1" max="1" width="20.7109375" customWidth="1"/>
    <col min="4" max="7" width="11.7109375" customWidth="1"/>
  </cols>
  <sheetData>
    <row r="6" spans="1:9" s="16" customFormat="1" x14ac:dyDescent="0.2">
      <c r="A6" s="16" t="s">
        <v>0</v>
      </c>
      <c r="B6" s="3" t="s">
        <v>1</v>
      </c>
      <c r="C6" s="3" t="s">
        <v>114</v>
      </c>
      <c r="D6" s="3" t="s">
        <v>93</v>
      </c>
      <c r="E6" s="2" t="s">
        <v>94</v>
      </c>
      <c r="F6" s="2" t="s">
        <v>95</v>
      </c>
      <c r="G6" s="3"/>
      <c r="H6" s="3"/>
      <c r="I6" s="3"/>
    </row>
    <row r="8" spans="1:9" x14ac:dyDescent="0.2">
      <c r="A8" s="14" t="s">
        <v>32</v>
      </c>
      <c r="B8" s="7" t="s">
        <v>196</v>
      </c>
      <c r="C8" s="4" t="s">
        <v>231</v>
      </c>
      <c r="D8" s="12">
        <v>1.6597222222222222E-2</v>
      </c>
      <c r="E8" s="19">
        <v>1.6559027777777777E-2</v>
      </c>
      <c r="F8" s="19">
        <v>3.8194444444444864E-5</v>
      </c>
      <c r="G8" s="1"/>
      <c r="H8" s="1"/>
    </row>
    <row r="9" spans="1:9" x14ac:dyDescent="0.2">
      <c r="A9" s="14" t="s">
        <v>27</v>
      </c>
      <c r="B9" s="7" t="s">
        <v>197</v>
      </c>
      <c r="C9" s="4" t="s">
        <v>231</v>
      </c>
      <c r="D9" s="12">
        <v>2.1759259259259259E-2</v>
      </c>
      <c r="E9" s="19">
        <v>2.1716435185185189E-2</v>
      </c>
      <c r="F9" s="19">
        <v>4.2824074074070129E-5</v>
      </c>
      <c r="G9" s="1"/>
      <c r="H9" s="1"/>
    </row>
    <row r="10" spans="1:9" x14ac:dyDescent="0.2">
      <c r="A10" s="14" t="s">
        <v>106</v>
      </c>
      <c r="B10" s="7" t="s">
        <v>202</v>
      </c>
      <c r="C10" s="4" t="s">
        <v>231</v>
      </c>
      <c r="D10" s="12">
        <v>2.011574074074074E-2</v>
      </c>
      <c r="E10" s="19">
        <v>2.0038194444444445E-2</v>
      </c>
      <c r="F10" s="19">
        <v>7.7546296296294309E-5</v>
      </c>
      <c r="G10" s="1"/>
      <c r="H10" s="1"/>
    </row>
    <row r="11" spans="1:9" x14ac:dyDescent="0.2">
      <c r="A11" s="14" t="s">
        <v>248</v>
      </c>
      <c r="B11" s="7" t="s">
        <v>12</v>
      </c>
      <c r="C11" s="4" t="s">
        <v>231</v>
      </c>
      <c r="D11" s="19">
        <v>2.7766203703703706E-2</v>
      </c>
      <c r="E11" s="19">
        <v>2.7686342592592592E-2</v>
      </c>
      <c r="F11" s="19">
        <v>7.9861111111113881E-5</v>
      </c>
    </row>
    <row r="12" spans="1:9" x14ac:dyDescent="0.2">
      <c r="A12" s="14" t="s">
        <v>41</v>
      </c>
      <c r="B12" s="7" t="s">
        <v>197</v>
      </c>
      <c r="C12" s="4" t="s">
        <v>231</v>
      </c>
      <c r="D12" s="12">
        <v>2.1041666666666667E-2</v>
      </c>
      <c r="E12" s="19">
        <v>2.1126157407407406E-2</v>
      </c>
      <c r="F12" s="19">
        <v>8.4490740740739145E-5</v>
      </c>
      <c r="G12" s="1"/>
      <c r="H12" s="1"/>
    </row>
    <row r="13" spans="1:9" x14ac:dyDescent="0.2">
      <c r="A13" s="14" t="s">
        <v>203</v>
      </c>
      <c r="B13" s="7" t="s">
        <v>204</v>
      </c>
      <c r="C13" s="4" t="s">
        <v>231</v>
      </c>
      <c r="D13" s="12">
        <v>2.0833333333333332E-2</v>
      </c>
      <c r="E13" s="19">
        <v>2.0927083333333332E-2</v>
      </c>
      <c r="F13" s="19">
        <v>9.3750000000000083E-5</v>
      </c>
      <c r="G13" s="1"/>
      <c r="H13" s="1"/>
    </row>
    <row r="14" spans="1:9" x14ac:dyDescent="0.2">
      <c r="A14" s="14" t="s">
        <v>187</v>
      </c>
      <c r="B14" s="7" t="s">
        <v>256</v>
      </c>
      <c r="C14" s="4" t="s">
        <v>231</v>
      </c>
      <c r="D14" s="12">
        <v>1.6666666666666666E-2</v>
      </c>
      <c r="E14" s="19">
        <v>1.6557870370370372E-2</v>
      </c>
      <c r="F14" s="19">
        <v>1.0879629629629434E-4</v>
      </c>
      <c r="G14" s="1"/>
      <c r="H14" s="1"/>
    </row>
    <row r="15" spans="1:9" x14ac:dyDescent="0.2">
      <c r="A15" s="14" t="s">
        <v>198</v>
      </c>
      <c r="B15" s="7" t="s">
        <v>195</v>
      </c>
      <c r="C15" s="4" t="s">
        <v>231</v>
      </c>
      <c r="D15" s="12">
        <v>1.6041666666666666E-2</v>
      </c>
      <c r="E15" s="19">
        <v>1.5925925925925927E-2</v>
      </c>
      <c r="F15" s="19">
        <v>1.1574074074073917E-4</v>
      </c>
      <c r="G15" s="1"/>
      <c r="H15" s="1"/>
    </row>
    <row r="16" spans="1:9" x14ac:dyDescent="0.2">
      <c r="A16" s="14" t="s">
        <v>101</v>
      </c>
      <c r="B16" s="7" t="s">
        <v>204</v>
      </c>
      <c r="C16" s="4" t="s">
        <v>231</v>
      </c>
      <c r="D16" s="12">
        <v>2.0486111111111111E-2</v>
      </c>
      <c r="E16" s="19">
        <v>2.032638888888889E-2</v>
      </c>
      <c r="F16" s="19">
        <v>1.5972222222222082E-4</v>
      </c>
      <c r="G16" s="1"/>
      <c r="H16" s="1"/>
    </row>
    <row r="17" spans="1:8" x14ac:dyDescent="0.2">
      <c r="A17" s="14" t="s">
        <v>20</v>
      </c>
      <c r="B17" s="7" t="s">
        <v>195</v>
      </c>
      <c r="C17" s="4" t="s">
        <v>231</v>
      </c>
      <c r="D17" s="12">
        <v>1.6261574074074074E-2</v>
      </c>
      <c r="E17" s="19">
        <v>1.6061342592592592E-2</v>
      </c>
      <c r="F17" s="19">
        <v>2.0023148148148179E-4</v>
      </c>
      <c r="G17" s="1"/>
      <c r="H17" s="1"/>
    </row>
    <row r="18" spans="1:8" x14ac:dyDescent="0.2">
      <c r="A18" s="14" t="s">
        <v>25</v>
      </c>
      <c r="B18" s="7" t="s">
        <v>197</v>
      </c>
      <c r="C18" s="4" t="s">
        <v>231</v>
      </c>
      <c r="D18" s="12">
        <v>2.0949074074074075E-2</v>
      </c>
      <c r="E18" s="19">
        <v>2.1243055555555557E-2</v>
      </c>
      <c r="F18" s="19">
        <v>2.9398148148148187E-4</v>
      </c>
      <c r="G18" s="1"/>
      <c r="H18" s="1"/>
    </row>
    <row r="19" spans="1:8" x14ac:dyDescent="0.2">
      <c r="A19" s="14" t="s">
        <v>35</v>
      </c>
      <c r="B19" s="7" t="s">
        <v>197</v>
      </c>
      <c r="C19" s="4" t="s">
        <v>231</v>
      </c>
      <c r="D19" s="12">
        <v>1.8113425925925925E-2</v>
      </c>
      <c r="E19" s="19">
        <v>1.8428240740740742E-2</v>
      </c>
      <c r="F19" s="19">
        <v>3.1481481481481638E-4</v>
      </c>
      <c r="G19" s="1"/>
      <c r="H19" s="1"/>
    </row>
    <row r="20" spans="1:8" x14ac:dyDescent="0.2">
      <c r="A20" s="14" t="s">
        <v>34</v>
      </c>
      <c r="B20" s="7" t="s">
        <v>202</v>
      </c>
      <c r="C20" s="4" t="s">
        <v>231</v>
      </c>
      <c r="D20" s="12">
        <v>1.6550925925925924E-2</v>
      </c>
      <c r="E20" s="19">
        <v>1.692824074074074E-2</v>
      </c>
      <c r="F20" s="19">
        <v>3.7731481481481643E-4</v>
      </c>
      <c r="G20" s="1"/>
      <c r="H20" s="1"/>
    </row>
    <row r="21" spans="1:8" x14ac:dyDescent="0.2">
      <c r="A21" s="14" t="s">
        <v>37</v>
      </c>
      <c r="B21" s="7" t="s">
        <v>197</v>
      </c>
      <c r="C21" s="4" t="s">
        <v>231</v>
      </c>
      <c r="D21" s="12">
        <v>2.2152777777777775E-2</v>
      </c>
      <c r="E21" s="19">
        <v>2.2668981481481481E-2</v>
      </c>
      <c r="F21" s="19">
        <v>5.1620370370370622E-4</v>
      </c>
      <c r="G21" s="1"/>
      <c r="H21" s="1"/>
    </row>
    <row r="22" spans="1:8" x14ac:dyDescent="0.2">
      <c r="A22" s="14" t="s">
        <v>36</v>
      </c>
      <c r="B22" s="7" t="s">
        <v>202</v>
      </c>
      <c r="C22" s="4" t="s">
        <v>231</v>
      </c>
      <c r="D22" s="12">
        <v>2.0833333333333332E-2</v>
      </c>
      <c r="E22" s="19">
        <v>2.0302083333333335E-2</v>
      </c>
      <c r="F22" s="19">
        <v>5.31249999999997E-4</v>
      </c>
      <c r="G22" s="1"/>
      <c r="H22" s="1"/>
    </row>
    <row r="23" spans="1:8" x14ac:dyDescent="0.2">
      <c r="A23" s="14" t="s">
        <v>111</v>
      </c>
      <c r="B23" s="7" t="s">
        <v>202</v>
      </c>
      <c r="C23" s="4" t="s">
        <v>231</v>
      </c>
      <c r="D23" s="12">
        <v>1.9328703703703702E-2</v>
      </c>
      <c r="E23" s="19">
        <v>1.8781250000000003E-2</v>
      </c>
      <c r="F23" s="19">
        <v>5.4745370370369931E-4</v>
      </c>
      <c r="G23" s="1"/>
      <c r="H23" s="1"/>
    </row>
    <row r="24" spans="1:8" x14ac:dyDescent="0.2">
      <c r="A24" s="14" t="s">
        <v>110</v>
      </c>
      <c r="B24" s="7" t="s">
        <v>202</v>
      </c>
      <c r="C24" s="4" t="s">
        <v>231</v>
      </c>
      <c r="D24" s="12">
        <v>2.2453703703703708E-2</v>
      </c>
      <c r="E24" s="19">
        <v>2.3020833333333334E-2</v>
      </c>
      <c r="F24" s="19">
        <v>5.6712962962962576E-4</v>
      </c>
      <c r="G24" s="1"/>
      <c r="H24" s="1"/>
    </row>
    <row r="25" spans="1:8" x14ac:dyDescent="0.2">
      <c r="A25" s="14" t="s">
        <v>57</v>
      </c>
      <c r="B25" s="7" t="s">
        <v>192</v>
      </c>
      <c r="C25" s="4" t="s">
        <v>231</v>
      </c>
      <c r="D25" s="19">
        <v>2.8067129629629626E-2</v>
      </c>
      <c r="E25" s="19">
        <v>2.8634259259259262E-2</v>
      </c>
      <c r="F25" s="19">
        <v>5.6712962962963617E-4</v>
      </c>
    </row>
    <row r="26" spans="1:8" x14ac:dyDescent="0.2">
      <c r="A26" s="14" t="s">
        <v>92</v>
      </c>
      <c r="B26" s="7" t="s">
        <v>185</v>
      </c>
      <c r="C26" s="4" t="s">
        <v>231</v>
      </c>
      <c r="D26" s="19">
        <v>2.4907407407407406E-2</v>
      </c>
      <c r="E26" s="19">
        <v>2.5515046296296296E-2</v>
      </c>
      <c r="F26" s="19">
        <v>6.076388888888902E-4</v>
      </c>
    </row>
    <row r="27" spans="1:8" x14ac:dyDescent="0.2">
      <c r="A27" s="14" t="s">
        <v>17</v>
      </c>
      <c r="B27" s="7" t="s">
        <v>21</v>
      </c>
      <c r="C27" s="4" t="s">
        <v>231</v>
      </c>
      <c r="D27" s="12">
        <v>2.1180555555555553E-2</v>
      </c>
      <c r="E27" s="19">
        <v>2.1874999999999999E-2</v>
      </c>
      <c r="F27" s="19">
        <v>6.9444444444444545E-4</v>
      </c>
      <c r="G27" s="1"/>
      <c r="H27" s="1"/>
    </row>
    <row r="28" spans="1:8" x14ac:dyDescent="0.2">
      <c r="A28" s="14" t="s">
        <v>232</v>
      </c>
      <c r="B28" s="7" t="s">
        <v>202</v>
      </c>
      <c r="C28" s="4" t="s">
        <v>231</v>
      </c>
      <c r="D28" s="12">
        <v>1.6666666666666666E-2</v>
      </c>
      <c r="E28" s="19">
        <v>1.7380787037037038E-2</v>
      </c>
      <c r="F28" s="19">
        <v>7.141203703703719E-4</v>
      </c>
      <c r="G28" s="1"/>
      <c r="H28" s="1"/>
    </row>
    <row r="29" spans="1:8" x14ac:dyDescent="0.2">
      <c r="A29" s="14" t="s">
        <v>76</v>
      </c>
      <c r="B29" s="7" t="s">
        <v>185</v>
      </c>
      <c r="C29" s="4" t="s">
        <v>231</v>
      </c>
      <c r="D29" s="19">
        <v>2.3981481481481479E-2</v>
      </c>
      <c r="E29" s="19">
        <v>2.4978009259259259E-2</v>
      </c>
      <c r="F29" s="19">
        <v>9.965277777777802E-4</v>
      </c>
    </row>
    <row r="30" spans="1:8" x14ac:dyDescent="0.2">
      <c r="A30" s="14" t="s">
        <v>234</v>
      </c>
      <c r="B30" s="7" t="s">
        <v>195</v>
      </c>
      <c r="C30" s="4" t="s">
        <v>231</v>
      </c>
      <c r="D30" s="12">
        <v>1.9432870370370371E-2</v>
      </c>
      <c r="E30" s="19">
        <v>2.0496527777777777E-2</v>
      </c>
      <c r="F30" s="19">
        <v>1.0636574074074055E-3</v>
      </c>
      <c r="G30" s="1"/>
      <c r="H30" s="1"/>
    </row>
    <row r="31" spans="1:8" x14ac:dyDescent="0.2">
      <c r="A31" s="14" t="s">
        <v>201</v>
      </c>
      <c r="B31" s="7" t="s">
        <v>196</v>
      </c>
      <c r="C31" s="4" t="s">
        <v>231</v>
      </c>
      <c r="D31" s="12">
        <v>2.207175925925926E-2</v>
      </c>
      <c r="E31" s="19">
        <v>2.086226851851852E-2</v>
      </c>
      <c r="F31" s="19">
        <v>1.2094907407407401E-3</v>
      </c>
      <c r="G31" s="1"/>
      <c r="H31" s="1"/>
    </row>
    <row r="32" spans="1:8" x14ac:dyDescent="0.2">
      <c r="A32" s="14" t="s">
        <v>200</v>
      </c>
      <c r="B32" s="7" t="s">
        <v>21</v>
      </c>
      <c r="C32" s="4" t="s">
        <v>231</v>
      </c>
      <c r="D32" s="12">
        <v>1.6377314814814813E-2</v>
      </c>
      <c r="E32" s="19">
        <v>1.7620370370370373E-2</v>
      </c>
      <c r="F32" s="19">
        <v>1.2430555555555597E-3</v>
      </c>
      <c r="G32" s="1"/>
      <c r="H32" s="1"/>
    </row>
    <row r="33" spans="1:8" x14ac:dyDescent="0.2">
      <c r="A33" s="14" t="s">
        <v>81</v>
      </c>
      <c r="B33" s="7" t="s">
        <v>193</v>
      </c>
      <c r="C33" s="4" t="s">
        <v>231</v>
      </c>
      <c r="D33" s="19">
        <v>2.7141203703703706E-2</v>
      </c>
      <c r="E33" s="19">
        <v>2.8423611111111111E-2</v>
      </c>
      <c r="F33" s="19">
        <v>1.2824074074074057E-3</v>
      </c>
    </row>
    <row r="34" spans="1:8" x14ac:dyDescent="0.2">
      <c r="A34" s="14" t="s">
        <v>28</v>
      </c>
      <c r="B34" s="7" t="s">
        <v>197</v>
      </c>
      <c r="C34" s="4" t="s">
        <v>231</v>
      </c>
      <c r="D34" s="12">
        <v>1.6666666666666666E-2</v>
      </c>
      <c r="E34" s="19">
        <v>1.7979166666666668E-2</v>
      </c>
      <c r="F34" s="19">
        <v>1.3125000000000012E-3</v>
      </c>
      <c r="G34" s="1"/>
      <c r="H34" s="1"/>
    </row>
    <row r="35" spans="1:8" x14ac:dyDescent="0.2">
      <c r="A35" s="14" t="s">
        <v>80</v>
      </c>
      <c r="B35" s="7" t="s">
        <v>186</v>
      </c>
      <c r="C35" s="4" t="s">
        <v>231</v>
      </c>
      <c r="D35" s="19">
        <v>2.6273148148148153E-2</v>
      </c>
      <c r="E35" s="19">
        <v>2.788310185185185E-2</v>
      </c>
      <c r="F35" s="19">
        <v>1.6099537037036968E-3</v>
      </c>
    </row>
    <row r="36" spans="1:8" x14ac:dyDescent="0.2">
      <c r="A36" s="14" t="s">
        <v>233</v>
      </c>
      <c r="B36" s="7" t="s">
        <v>21</v>
      </c>
      <c r="C36" s="4" t="s">
        <v>231</v>
      </c>
      <c r="D36" s="12">
        <v>1.7361111111111112E-2</v>
      </c>
      <c r="E36" s="19">
        <v>1.8998842592592591E-2</v>
      </c>
      <c r="F36" s="19">
        <v>1.6377314814814796E-3</v>
      </c>
      <c r="G36" s="1"/>
      <c r="H36" s="1"/>
    </row>
    <row r="37" spans="1:8" x14ac:dyDescent="0.2">
      <c r="A37" s="14" t="s">
        <v>235</v>
      </c>
      <c r="B37" s="7" t="s">
        <v>14</v>
      </c>
      <c r="C37" s="4" t="s">
        <v>231</v>
      </c>
      <c r="D37" s="12">
        <v>1.8402777777777778E-2</v>
      </c>
      <c r="E37" s="19">
        <v>2.1157407407407406E-2</v>
      </c>
      <c r="F37" s="19">
        <v>2.7546296296296277E-3</v>
      </c>
      <c r="G37" s="1"/>
      <c r="H37" s="1"/>
    </row>
    <row r="38" spans="1:8" x14ac:dyDescent="0.2">
      <c r="A38" t="s">
        <v>228</v>
      </c>
      <c r="B38" s="4" t="s">
        <v>225</v>
      </c>
      <c r="C38" s="4" t="s">
        <v>231</v>
      </c>
      <c r="D38" s="19">
        <v>4.5138888888888888E-2</v>
      </c>
      <c r="E38" s="19">
        <v>4.1565972222222219E-2</v>
      </c>
      <c r="F38" s="19">
        <v>3.5729166666666687E-3</v>
      </c>
      <c r="G38" s="4"/>
    </row>
    <row r="39" spans="1:8" x14ac:dyDescent="0.2">
      <c r="B39" s="4"/>
      <c r="C39" s="4"/>
      <c r="D39" s="19"/>
      <c r="E39" s="19"/>
      <c r="F39" s="19"/>
      <c r="G39" s="4"/>
    </row>
    <row r="40" spans="1:8" x14ac:dyDescent="0.2">
      <c r="A40" t="s">
        <v>112</v>
      </c>
      <c r="B40" s="4" t="s">
        <v>242</v>
      </c>
      <c r="C40" s="4" t="s">
        <v>231</v>
      </c>
      <c r="D40" s="19">
        <v>1.6145833333333335E-2</v>
      </c>
      <c r="E40" s="19"/>
      <c r="F40" s="19">
        <v>1.6145833333333335E-2</v>
      </c>
      <c r="G40" s="4"/>
      <c r="H40" s="20"/>
    </row>
    <row r="41" spans="1:8" x14ac:dyDescent="0.2">
      <c r="A41" s="14" t="s">
        <v>86</v>
      </c>
      <c r="B41" s="7" t="s">
        <v>21</v>
      </c>
      <c r="C41" s="4" t="s">
        <v>231</v>
      </c>
      <c r="D41" s="12"/>
      <c r="E41" s="19"/>
      <c r="F41" s="19">
        <v>0</v>
      </c>
      <c r="G41" s="1"/>
      <c r="H41" s="1"/>
    </row>
    <row r="42" spans="1:8" x14ac:dyDescent="0.2">
      <c r="A42" s="14" t="s">
        <v>33</v>
      </c>
      <c r="B42" s="7" t="s">
        <v>202</v>
      </c>
      <c r="C42" s="4" t="s">
        <v>231</v>
      </c>
      <c r="D42" s="12"/>
      <c r="E42" s="19"/>
      <c r="F42" s="19">
        <v>0</v>
      </c>
      <c r="G42" s="1"/>
      <c r="H42" s="1"/>
    </row>
    <row r="43" spans="1:8" x14ac:dyDescent="0.2">
      <c r="A43" s="14" t="s">
        <v>236</v>
      </c>
      <c r="B43" s="7" t="s">
        <v>237</v>
      </c>
      <c r="C43" s="4" t="s">
        <v>231</v>
      </c>
      <c r="D43" s="12"/>
      <c r="E43" s="19"/>
      <c r="F43" s="19">
        <v>0</v>
      </c>
      <c r="G43" s="1"/>
      <c r="H43" s="1"/>
    </row>
    <row r="44" spans="1:8" x14ac:dyDescent="0.2">
      <c r="A44" s="14" t="s">
        <v>68</v>
      </c>
      <c r="B44" s="7" t="s">
        <v>185</v>
      </c>
      <c r="C44" s="4" t="s">
        <v>231</v>
      </c>
      <c r="D44" s="19"/>
      <c r="E44" s="19"/>
      <c r="F44" s="19">
        <v>0</v>
      </c>
    </row>
    <row r="45" spans="1:8" x14ac:dyDescent="0.2">
      <c r="A45" t="s">
        <v>226</v>
      </c>
      <c r="B45" s="4" t="s">
        <v>225</v>
      </c>
      <c r="C45" s="4" t="s">
        <v>231</v>
      </c>
      <c r="D45" s="19"/>
      <c r="E45" s="19"/>
      <c r="F45" s="19">
        <v>0</v>
      </c>
      <c r="G45" s="4"/>
    </row>
    <row r="46" spans="1:8" x14ac:dyDescent="0.2">
      <c r="A46" s="14" t="s">
        <v>251</v>
      </c>
      <c r="B46" s="7" t="s">
        <v>77</v>
      </c>
      <c r="C46" s="4" t="s">
        <v>231</v>
      </c>
      <c r="D46" s="19"/>
      <c r="E46" s="19"/>
      <c r="F46" s="19">
        <v>0</v>
      </c>
    </row>
    <row r="47" spans="1:8" x14ac:dyDescent="0.2">
      <c r="A47" s="14" t="s">
        <v>252</v>
      </c>
      <c r="B47" s="7" t="s">
        <v>189</v>
      </c>
      <c r="C47" s="4" t="s">
        <v>231</v>
      </c>
      <c r="D47" s="19"/>
      <c r="E47" s="19"/>
      <c r="F47" s="19">
        <v>0</v>
      </c>
    </row>
    <row r="48" spans="1:8" x14ac:dyDescent="0.2">
      <c r="A48" t="s">
        <v>227</v>
      </c>
      <c r="B48" s="4" t="s">
        <v>225</v>
      </c>
      <c r="C48" s="4" t="s">
        <v>231</v>
      </c>
      <c r="D48" s="19"/>
      <c r="E48" s="19"/>
      <c r="F48" s="19">
        <v>0</v>
      </c>
      <c r="G48" s="4"/>
    </row>
    <row r="49" spans="1:8" x14ac:dyDescent="0.2">
      <c r="A49" t="s">
        <v>229</v>
      </c>
      <c r="B49" s="4" t="s">
        <v>225</v>
      </c>
      <c r="C49" s="4" t="s">
        <v>231</v>
      </c>
      <c r="D49" s="19"/>
      <c r="E49" s="19"/>
      <c r="F49" s="19">
        <v>0</v>
      </c>
      <c r="G49" s="4"/>
    </row>
    <row r="50" spans="1:8" x14ac:dyDescent="0.2">
      <c r="A50" s="14" t="s">
        <v>61</v>
      </c>
      <c r="B50" s="7" t="s">
        <v>193</v>
      </c>
      <c r="C50" s="4" t="s">
        <v>231</v>
      </c>
      <c r="D50" s="19"/>
      <c r="E50" s="19"/>
      <c r="F50" s="19">
        <v>0</v>
      </c>
    </row>
    <row r="51" spans="1:8" x14ac:dyDescent="0.2">
      <c r="A51" s="14" t="s">
        <v>250</v>
      </c>
      <c r="B51" s="7" t="s">
        <v>257</v>
      </c>
      <c r="C51" s="4" t="s">
        <v>231</v>
      </c>
      <c r="D51" s="19"/>
      <c r="E51" s="19"/>
      <c r="F51" s="19">
        <v>0</v>
      </c>
    </row>
    <row r="52" spans="1:8" x14ac:dyDescent="0.2">
      <c r="A52" t="s">
        <v>244</v>
      </c>
      <c r="B52" s="4" t="s">
        <v>21</v>
      </c>
      <c r="C52" s="4" t="s">
        <v>231</v>
      </c>
      <c r="D52" s="19"/>
      <c r="E52" s="19"/>
      <c r="F52" s="19">
        <v>0</v>
      </c>
      <c r="G52" s="4"/>
    </row>
    <row r="53" spans="1:8" x14ac:dyDescent="0.2">
      <c r="A53" s="14" t="s">
        <v>26</v>
      </c>
      <c r="B53" s="7" t="s">
        <v>196</v>
      </c>
      <c r="C53" s="4" t="s">
        <v>231</v>
      </c>
      <c r="D53" s="12"/>
      <c r="E53" s="19"/>
      <c r="F53" s="19">
        <v>0</v>
      </c>
      <c r="G53" s="1"/>
      <c r="H53" s="1"/>
    </row>
    <row r="54" spans="1:8" x14ac:dyDescent="0.2">
      <c r="A54" s="14" t="s">
        <v>40</v>
      </c>
      <c r="B54" s="7" t="s">
        <v>197</v>
      </c>
      <c r="C54" s="4" t="s">
        <v>231</v>
      </c>
      <c r="D54" s="12"/>
      <c r="E54" s="19"/>
      <c r="F54" s="19">
        <v>0</v>
      </c>
      <c r="G54" s="1"/>
      <c r="H54" s="1"/>
    </row>
    <row r="55" spans="1:8" x14ac:dyDescent="0.2">
      <c r="A55" s="14" t="s">
        <v>215</v>
      </c>
      <c r="B55" s="7" t="s">
        <v>225</v>
      </c>
      <c r="C55" s="4"/>
      <c r="D55" s="12"/>
      <c r="E55" s="19"/>
      <c r="F55" s="19"/>
      <c r="G55" s="1"/>
      <c r="H55" s="1"/>
    </row>
    <row r="56" spans="1:8" x14ac:dyDescent="0.2">
      <c r="A56" s="14" t="s">
        <v>65</v>
      </c>
      <c r="B56" s="7" t="s">
        <v>192</v>
      </c>
      <c r="C56" s="4" t="s">
        <v>231</v>
      </c>
      <c r="D56" s="19"/>
      <c r="E56" s="19"/>
      <c r="F56" s="19">
        <v>0</v>
      </c>
    </row>
    <row r="57" spans="1:8" x14ac:dyDescent="0.2">
      <c r="A57" s="14" t="s">
        <v>240</v>
      </c>
      <c r="B57" s="7" t="s">
        <v>241</v>
      </c>
      <c r="C57" s="4" t="s">
        <v>231</v>
      </c>
      <c r="D57" s="12"/>
      <c r="E57" s="19"/>
      <c r="F57" s="19">
        <v>0</v>
      </c>
      <c r="G57" s="1"/>
      <c r="H57" s="1"/>
    </row>
    <row r="58" spans="1:8" x14ac:dyDescent="0.2">
      <c r="A58" t="s">
        <v>161</v>
      </c>
      <c r="B58" s="4"/>
      <c r="C58" s="4" t="s">
        <v>231</v>
      </c>
      <c r="D58" s="19"/>
      <c r="E58" s="19"/>
      <c r="F58" s="19">
        <v>0</v>
      </c>
      <c r="G58" s="4"/>
    </row>
    <row r="59" spans="1:8" x14ac:dyDescent="0.2">
      <c r="A59" s="14" t="s">
        <v>249</v>
      </c>
      <c r="B59" s="7" t="s">
        <v>12</v>
      </c>
      <c r="C59" s="4" t="s">
        <v>231</v>
      </c>
      <c r="D59" s="19"/>
      <c r="E59" s="19"/>
      <c r="F59" s="19">
        <v>0</v>
      </c>
    </row>
    <row r="60" spans="1:8" x14ac:dyDescent="0.2">
      <c r="A60" s="14" t="s">
        <v>42</v>
      </c>
      <c r="B60" s="7" t="s">
        <v>196</v>
      </c>
      <c r="C60" s="4" t="s">
        <v>231</v>
      </c>
      <c r="D60" s="12"/>
      <c r="E60" s="19"/>
      <c r="F60" s="19">
        <v>0</v>
      </c>
      <c r="G60" s="20"/>
      <c r="H60" s="1"/>
    </row>
    <row r="61" spans="1:8" x14ac:dyDescent="0.2">
      <c r="A61" t="s">
        <v>219</v>
      </c>
      <c r="B61" s="4" t="s">
        <v>225</v>
      </c>
      <c r="C61" s="4" t="s">
        <v>231</v>
      </c>
      <c r="D61" s="19"/>
      <c r="E61" s="19"/>
      <c r="F61" s="19">
        <v>0</v>
      </c>
      <c r="G61" s="4"/>
    </row>
    <row r="62" spans="1:8" x14ac:dyDescent="0.2">
      <c r="A62" s="14" t="s">
        <v>255</v>
      </c>
      <c r="B62" s="7" t="s">
        <v>256</v>
      </c>
      <c r="C62" s="4" t="s">
        <v>231</v>
      </c>
      <c r="D62" s="19"/>
      <c r="E62" s="19"/>
      <c r="F62" s="19">
        <v>0</v>
      </c>
    </row>
    <row r="63" spans="1:8" x14ac:dyDescent="0.2">
      <c r="A63" t="s">
        <v>220</v>
      </c>
      <c r="B63" s="4" t="s">
        <v>225</v>
      </c>
      <c r="C63" s="4" t="s">
        <v>231</v>
      </c>
      <c r="D63" s="19"/>
      <c r="E63" s="19"/>
      <c r="F63" s="19">
        <v>0</v>
      </c>
      <c r="G63" s="4"/>
    </row>
    <row r="64" spans="1:8" x14ac:dyDescent="0.2">
      <c r="A64" s="14" t="s">
        <v>239</v>
      </c>
      <c r="B64" s="7" t="s">
        <v>21</v>
      </c>
      <c r="C64" s="4" t="s">
        <v>231</v>
      </c>
      <c r="D64" s="12"/>
      <c r="E64" s="19"/>
      <c r="F64" s="19">
        <v>0</v>
      </c>
      <c r="G64" s="1"/>
      <c r="H64" s="1"/>
    </row>
    <row r="65" spans="1:8" x14ac:dyDescent="0.2">
      <c r="A65" t="s">
        <v>243</v>
      </c>
      <c r="B65" s="4"/>
      <c r="C65" s="4" t="s">
        <v>231</v>
      </c>
      <c r="D65" s="19"/>
      <c r="E65" s="19"/>
      <c r="F65" s="19">
        <v>0</v>
      </c>
      <c r="G65" s="4"/>
    </row>
    <row r="66" spans="1:8" x14ac:dyDescent="0.2">
      <c r="A66" s="14" t="s">
        <v>39</v>
      </c>
      <c r="B66" s="7" t="s">
        <v>197</v>
      </c>
      <c r="C66" s="4" t="s">
        <v>231</v>
      </c>
      <c r="D66" s="12"/>
      <c r="E66" s="19"/>
      <c r="F66" s="19">
        <v>0</v>
      </c>
      <c r="G66" s="1"/>
      <c r="H66" s="1"/>
    </row>
    <row r="67" spans="1:8" x14ac:dyDescent="0.2">
      <c r="A67" s="14" t="s">
        <v>19</v>
      </c>
      <c r="B67" s="7" t="s">
        <v>195</v>
      </c>
      <c r="C67" s="4" t="s">
        <v>231</v>
      </c>
      <c r="D67" s="12"/>
      <c r="E67" s="19"/>
      <c r="F67" s="19">
        <v>0</v>
      </c>
      <c r="G67" s="1"/>
      <c r="H67" s="1"/>
    </row>
    <row r="68" spans="1:8" x14ac:dyDescent="0.2">
      <c r="A68" t="s">
        <v>222</v>
      </c>
      <c r="B68" s="4" t="s">
        <v>225</v>
      </c>
      <c r="C68" s="4" t="s">
        <v>231</v>
      </c>
      <c r="D68" s="19"/>
      <c r="E68" s="19"/>
      <c r="F68" s="19">
        <v>0</v>
      </c>
      <c r="G68" s="4"/>
      <c r="H68" s="1"/>
    </row>
    <row r="69" spans="1:8" x14ac:dyDescent="0.2">
      <c r="A69" s="14" t="s">
        <v>199</v>
      </c>
      <c r="B69" s="7" t="s">
        <v>197</v>
      </c>
      <c r="C69" s="4" t="s">
        <v>231</v>
      </c>
      <c r="D69" s="12"/>
      <c r="E69" s="19"/>
      <c r="F69" s="19">
        <v>0</v>
      </c>
      <c r="G69" s="1"/>
      <c r="H69" s="1"/>
    </row>
    <row r="70" spans="1:8" x14ac:dyDescent="0.2">
      <c r="A70" s="14" t="s">
        <v>258</v>
      </c>
      <c r="B70" s="7" t="s">
        <v>225</v>
      </c>
      <c r="C70" s="4"/>
      <c r="D70" s="12"/>
      <c r="E70" s="19"/>
      <c r="F70" s="19"/>
      <c r="G70" s="1"/>
      <c r="H70" s="1"/>
    </row>
    <row r="71" spans="1:8" x14ac:dyDescent="0.2">
      <c r="A71" s="14" t="s">
        <v>103</v>
      </c>
      <c r="B71" s="7" t="s">
        <v>21</v>
      </c>
      <c r="C71" s="4" t="s">
        <v>231</v>
      </c>
      <c r="D71" s="12"/>
      <c r="E71" s="19"/>
      <c r="F71" s="19">
        <v>0</v>
      </c>
      <c r="G71" s="1"/>
      <c r="H71" s="1"/>
    </row>
    <row r="72" spans="1:8" x14ac:dyDescent="0.2">
      <c r="A72" t="s">
        <v>245</v>
      </c>
      <c r="B72" s="4" t="s">
        <v>246</v>
      </c>
      <c r="C72" s="4" t="s">
        <v>231</v>
      </c>
      <c r="D72" s="19"/>
      <c r="E72" s="19"/>
      <c r="F72" s="19">
        <v>0</v>
      </c>
      <c r="G72" s="4"/>
    </row>
    <row r="73" spans="1:8" x14ac:dyDescent="0.2">
      <c r="A73" s="14" t="s">
        <v>206</v>
      </c>
      <c r="B73" s="7" t="s">
        <v>197</v>
      </c>
      <c r="C73" s="4" t="s">
        <v>231</v>
      </c>
      <c r="D73" s="12"/>
      <c r="E73" s="19"/>
      <c r="F73" s="19">
        <v>0</v>
      </c>
      <c r="G73" s="1"/>
      <c r="H73" s="1"/>
    </row>
    <row r="74" spans="1:8" x14ac:dyDescent="0.2">
      <c r="A74" t="s">
        <v>230</v>
      </c>
      <c r="B74" s="4" t="s">
        <v>225</v>
      </c>
      <c r="C74" s="4" t="s">
        <v>231</v>
      </c>
      <c r="D74" s="19"/>
      <c r="E74" s="19"/>
      <c r="F74" s="19">
        <v>0</v>
      </c>
      <c r="G74" s="4"/>
    </row>
    <row r="75" spans="1:8" x14ac:dyDescent="0.2">
      <c r="A75" s="14" t="s">
        <v>247</v>
      </c>
      <c r="B75" s="7" t="s">
        <v>189</v>
      </c>
      <c r="C75" s="4" t="s">
        <v>231</v>
      </c>
      <c r="D75" s="19"/>
      <c r="E75" s="19"/>
      <c r="F75" s="19">
        <v>0</v>
      </c>
    </row>
    <row r="76" spans="1:8" x14ac:dyDescent="0.2">
      <c r="A76" s="14" t="s">
        <v>102</v>
      </c>
      <c r="B76" s="7" t="s">
        <v>21</v>
      </c>
      <c r="C76" s="4" t="s">
        <v>231</v>
      </c>
      <c r="D76" s="12"/>
      <c r="E76" s="19"/>
      <c r="F76" s="19">
        <v>0</v>
      </c>
      <c r="G76" s="1"/>
      <c r="H76" s="1"/>
    </row>
    <row r="77" spans="1:8" x14ac:dyDescent="0.2">
      <c r="A77" s="14" t="s">
        <v>8</v>
      </c>
      <c r="B77" s="7" t="s">
        <v>21</v>
      </c>
      <c r="C77" s="4" t="s">
        <v>231</v>
      </c>
      <c r="D77" s="12"/>
      <c r="E77" s="19"/>
      <c r="F77" s="19">
        <v>0</v>
      </c>
      <c r="G77" s="1"/>
      <c r="H77" s="1"/>
    </row>
    <row r="78" spans="1:8" x14ac:dyDescent="0.2">
      <c r="A78" s="14" t="s">
        <v>238</v>
      </c>
      <c r="B78" s="7" t="s">
        <v>196</v>
      </c>
      <c r="C78" s="4" t="s">
        <v>231</v>
      </c>
      <c r="D78" s="12"/>
      <c r="E78" s="19"/>
      <c r="F78" s="19">
        <v>0</v>
      </c>
      <c r="G78" s="1"/>
      <c r="H78" s="1"/>
    </row>
    <row r="79" spans="1:8" x14ac:dyDescent="0.2">
      <c r="B79" s="4"/>
      <c r="C79" s="4"/>
      <c r="D79" s="4"/>
      <c r="E79" s="4"/>
    </row>
    <row r="80" spans="1:8" x14ac:dyDescent="0.2">
      <c r="B80" s="4"/>
      <c r="C80" s="4"/>
      <c r="D80" s="4"/>
      <c r="E80" s="4"/>
    </row>
    <row r="81" spans="1:5" x14ac:dyDescent="0.2">
      <c r="A81" t="s">
        <v>253</v>
      </c>
      <c r="B81" s="4" t="s">
        <v>77</v>
      </c>
      <c r="C81" s="4" t="s">
        <v>231</v>
      </c>
      <c r="D81" s="4"/>
      <c r="E81" s="4"/>
    </row>
    <row r="82" spans="1:5" x14ac:dyDescent="0.2">
      <c r="A82" t="s">
        <v>254</v>
      </c>
      <c r="B82" s="4" t="s">
        <v>77</v>
      </c>
      <c r="C82" s="4" t="s">
        <v>231</v>
      </c>
      <c r="D82" s="4"/>
      <c r="E82" s="4"/>
    </row>
    <row r="83" spans="1:5" x14ac:dyDescent="0.2">
      <c r="A83" t="s">
        <v>210</v>
      </c>
      <c r="B83" s="4" t="s">
        <v>211</v>
      </c>
      <c r="C83" s="4" t="s">
        <v>231</v>
      </c>
    </row>
    <row r="84" spans="1:5" x14ac:dyDescent="0.2">
      <c r="A84" t="s">
        <v>212</v>
      </c>
      <c r="B84" s="4" t="s">
        <v>211</v>
      </c>
      <c r="C84" s="4" t="s">
        <v>231</v>
      </c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verticalDpi="0" r:id="rId1"/>
  <headerFooter alignWithMargins="0">
    <oddHeader>&amp;L
&amp;"Times New Roman,Bold"&amp;12Distance: 6.4km&amp;C&amp;"Times New Roman,Bold"&amp;12BROOKLANDS ROAD RACES
13th OCTOBER 2001&amp;R
&amp;"Times New Roman,Bold"&amp;12Sorted: Best Estimate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74"/>
  <sheetViews>
    <sheetView topLeftCell="A2" workbookViewId="0">
      <selection activeCell="C31" sqref="C31"/>
    </sheetView>
  </sheetViews>
  <sheetFormatPr defaultRowHeight="12.75" x14ac:dyDescent="0.2"/>
  <cols>
    <col min="1" max="1" width="20.7109375" customWidth="1"/>
    <col min="4" max="6" width="11.7109375" customWidth="1"/>
  </cols>
  <sheetData>
    <row r="6" spans="1:9" s="16" customFormat="1" x14ac:dyDescent="0.2">
      <c r="A6" s="16" t="s">
        <v>0</v>
      </c>
      <c r="B6" s="3" t="s">
        <v>1</v>
      </c>
      <c r="C6" s="3" t="s">
        <v>114</v>
      </c>
      <c r="D6" s="3" t="s">
        <v>93</v>
      </c>
      <c r="E6" s="2" t="s">
        <v>94</v>
      </c>
      <c r="F6" s="2" t="s">
        <v>95</v>
      </c>
      <c r="G6" s="3"/>
      <c r="H6" s="3"/>
      <c r="I6" s="3"/>
    </row>
    <row r="8" spans="1:9" x14ac:dyDescent="0.2">
      <c r="A8" t="s">
        <v>29</v>
      </c>
      <c r="B8" s="4" t="s">
        <v>204</v>
      </c>
      <c r="C8" s="4" t="s">
        <v>231</v>
      </c>
      <c r="D8" s="19">
        <v>2.1180555555555553E-2</v>
      </c>
      <c r="E8" s="19">
        <v>2.1130787037037038E-2</v>
      </c>
      <c r="F8" s="19">
        <f t="shared" ref="F8:F30" si="0">ABS(D8-E8)</f>
        <v>4.9768518518514965E-5</v>
      </c>
      <c r="I8" s="22"/>
    </row>
    <row r="9" spans="1:9" x14ac:dyDescent="0.2">
      <c r="A9" t="s">
        <v>76</v>
      </c>
      <c r="B9" s="4" t="s">
        <v>185</v>
      </c>
      <c r="C9" s="4" t="s">
        <v>231</v>
      </c>
      <c r="D9" s="19">
        <v>2.476851851851852E-2</v>
      </c>
      <c r="E9" s="19">
        <v>2.4836805555555553E-2</v>
      </c>
      <c r="F9" s="19">
        <f t="shared" si="0"/>
        <v>6.8287037037033371E-5</v>
      </c>
      <c r="I9" s="21"/>
    </row>
    <row r="10" spans="1:9" x14ac:dyDescent="0.2">
      <c r="A10" t="s">
        <v>236</v>
      </c>
      <c r="B10" s="4" t="s">
        <v>21</v>
      </c>
      <c r="C10" s="4" t="s">
        <v>231</v>
      </c>
      <c r="D10" s="19">
        <v>2.1064814814814814E-2</v>
      </c>
      <c r="E10" s="19">
        <v>2.1141203703703704E-2</v>
      </c>
      <c r="F10" s="19">
        <f t="shared" si="0"/>
        <v>7.6388888888889728E-5</v>
      </c>
      <c r="I10" s="21"/>
    </row>
    <row r="11" spans="1:9" x14ac:dyDescent="0.2">
      <c r="A11" t="s">
        <v>34</v>
      </c>
      <c r="B11" s="4" t="s">
        <v>202</v>
      </c>
      <c r="C11" s="4" t="s">
        <v>231</v>
      </c>
      <c r="D11" s="19">
        <v>1.712962962962963E-2</v>
      </c>
      <c r="E11" s="19">
        <v>1.7245370370370369E-2</v>
      </c>
      <c r="F11" s="19">
        <f t="shared" si="0"/>
        <v>1.1574074074073917E-4</v>
      </c>
      <c r="H11" s="21"/>
      <c r="I11" s="21"/>
    </row>
    <row r="12" spans="1:9" x14ac:dyDescent="0.2">
      <c r="A12" t="s">
        <v>224</v>
      </c>
      <c r="B12" s="4" t="s">
        <v>21</v>
      </c>
      <c r="C12" s="4" t="s">
        <v>231</v>
      </c>
      <c r="D12" s="19">
        <v>1.9293981481481485E-2</v>
      </c>
      <c r="E12" s="19">
        <v>1.9166666666666669E-2</v>
      </c>
      <c r="F12" s="19">
        <f t="shared" si="0"/>
        <v>1.2731481481481621E-4</v>
      </c>
      <c r="I12" s="21"/>
    </row>
    <row r="13" spans="1:9" x14ac:dyDescent="0.2">
      <c r="A13" t="s">
        <v>106</v>
      </c>
      <c r="B13" s="4" t="s">
        <v>202</v>
      </c>
      <c r="C13" s="4" t="s">
        <v>231</v>
      </c>
      <c r="D13" s="19">
        <v>2.0775462962962964E-2</v>
      </c>
      <c r="E13" s="19">
        <v>2.0960648148148148E-2</v>
      </c>
      <c r="F13" s="19">
        <f t="shared" si="0"/>
        <v>1.8518518518518406E-4</v>
      </c>
      <c r="I13" s="21"/>
    </row>
    <row r="14" spans="1:9" x14ac:dyDescent="0.2">
      <c r="A14" t="s">
        <v>39</v>
      </c>
      <c r="B14" s="4" t="s">
        <v>197</v>
      </c>
      <c r="C14" s="4" t="s">
        <v>231</v>
      </c>
      <c r="D14" s="19">
        <v>1.8749999999999999E-2</v>
      </c>
      <c r="E14" s="19">
        <v>1.8472222222222223E-2</v>
      </c>
      <c r="F14" s="19">
        <f t="shared" si="0"/>
        <v>2.777777777777761E-4</v>
      </c>
      <c r="H14" s="21"/>
      <c r="I14" s="21"/>
    </row>
    <row r="15" spans="1:9" x14ac:dyDescent="0.2">
      <c r="A15" t="s">
        <v>36</v>
      </c>
      <c r="B15" s="4" t="s">
        <v>202</v>
      </c>
      <c r="C15" s="4" t="s">
        <v>231</v>
      </c>
      <c r="D15" s="19">
        <v>2.1527777777777781E-2</v>
      </c>
      <c r="E15" s="19">
        <v>2.1157407407407406E-2</v>
      </c>
      <c r="F15" s="19">
        <f t="shared" si="0"/>
        <v>3.7037037037037507E-4</v>
      </c>
      <c r="H15" s="21"/>
      <c r="I15" s="21"/>
    </row>
    <row r="16" spans="1:9" x14ac:dyDescent="0.2">
      <c r="A16" t="s">
        <v>263</v>
      </c>
      <c r="B16" s="4" t="s">
        <v>21</v>
      </c>
      <c r="C16" s="4" t="s">
        <v>231</v>
      </c>
      <c r="D16" s="19">
        <v>1.6319444444444445E-2</v>
      </c>
      <c r="E16" s="19">
        <v>1.6782407407407409E-2</v>
      </c>
      <c r="F16" s="19">
        <f t="shared" si="0"/>
        <v>4.6296296296296363E-4</v>
      </c>
      <c r="I16" s="22"/>
    </row>
    <row r="17" spans="1:9" x14ac:dyDescent="0.2">
      <c r="A17" t="s">
        <v>19</v>
      </c>
      <c r="B17" s="4" t="s">
        <v>195</v>
      </c>
      <c r="C17" s="4" t="s">
        <v>231</v>
      </c>
      <c r="D17" s="19">
        <v>0.02</v>
      </c>
      <c r="E17" s="19">
        <v>2.0474537037037038E-2</v>
      </c>
      <c r="F17" s="19">
        <f t="shared" si="0"/>
        <v>4.745370370370372E-4</v>
      </c>
      <c r="H17" s="21"/>
      <c r="I17" s="21"/>
    </row>
    <row r="18" spans="1:9" x14ac:dyDescent="0.2">
      <c r="A18" t="s">
        <v>110</v>
      </c>
      <c r="B18" s="4" t="s">
        <v>202</v>
      </c>
      <c r="C18" s="4" t="s">
        <v>231</v>
      </c>
      <c r="D18" s="19">
        <v>2.2916666666666669E-2</v>
      </c>
      <c r="E18" s="19">
        <v>2.2442129629629631E-2</v>
      </c>
      <c r="F18" s="19">
        <f t="shared" si="0"/>
        <v>4.745370370370372E-4</v>
      </c>
      <c r="H18" s="21"/>
      <c r="I18" s="21"/>
    </row>
    <row r="19" spans="1:9" x14ac:dyDescent="0.2">
      <c r="A19" t="s">
        <v>259</v>
      </c>
      <c r="B19" s="4" t="s">
        <v>202</v>
      </c>
      <c r="C19" s="4" t="s">
        <v>231</v>
      </c>
      <c r="D19" s="19">
        <v>1.8634259259259257E-2</v>
      </c>
      <c r="E19" s="19">
        <v>1.8159722222222219E-2</v>
      </c>
      <c r="F19" s="19">
        <f t="shared" si="0"/>
        <v>4.745370370370372E-4</v>
      </c>
      <c r="H19" s="21"/>
      <c r="I19" s="22"/>
    </row>
    <row r="20" spans="1:9" x14ac:dyDescent="0.2">
      <c r="A20" t="s">
        <v>187</v>
      </c>
      <c r="B20" s="4" t="s">
        <v>77</v>
      </c>
      <c r="C20" s="4" t="s">
        <v>231</v>
      </c>
      <c r="D20" s="19">
        <v>1.7361111111111112E-2</v>
      </c>
      <c r="E20" s="19">
        <v>1.6886574074074075E-2</v>
      </c>
      <c r="F20" s="19">
        <f t="shared" si="0"/>
        <v>4.745370370370372E-4</v>
      </c>
      <c r="H20" s="21"/>
      <c r="I20" s="22"/>
    </row>
    <row r="21" spans="1:9" x14ac:dyDescent="0.2">
      <c r="A21" t="s">
        <v>32</v>
      </c>
      <c r="B21" s="4" t="s">
        <v>196</v>
      </c>
      <c r="C21" s="4" t="s">
        <v>231</v>
      </c>
      <c r="D21" s="19">
        <v>1.7962962962962962E-2</v>
      </c>
      <c r="E21" s="19">
        <v>1.8460648148148146E-2</v>
      </c>
      <c r="F21" s="19">
        <f t="shared" si="0"/>
        <v>4.9768518518518434E-4</v>
      </c>
      <c r="I21" s="21"/>
    </row>
    <row r="22" spans="1:9" x14ac:dyDescent="0.2">
      <c r="A22" t="s">
        <v>103</v>
      </c>
      <c r="B22" s="4" t="s">
        <v>21</v>
      </c>
      <c r="C22" s="4" t="s">
        <v>231</v>
      </c>
      <c r="D22" s="19">
        <v>2.013888888888889E-2</v>
      </c>
      <c r="E22" s="19">
        <v>2.0636574074074075E-2</v>
      </c>
      <c r="F22" s="19">
        <f t="shared" si="0"/>
        <v>4.9768518518518434E-4</v>
      </c>
      <c r="I22" s="22"/>
    </row>
    <row r="23" spans="1:9" x14ac:dyDescent="0.2">
      <c r="A23" t="s">
        <v>200</v>
      </c>
      <c r="B23" s="4" t="s">
        <v>21</v>
      </c>
      <c r="C23" s="4" t="s">
        <v>231</v>
      </c>
      <c r="D23" s="19">
        <v>1.892361111111111E-2</v>
      </c>
      <c r="E23" s="19">
        <v>1.8310185185185186E-2</v>
      </c>
      <c r="F23" s="19">
        <f t="shared" si="0"/>
        <v>6.1342592592592352E-4</v>
      </c>
      <c r="I23" s="21"/>
    </row>
    <row r="24" spans="1:9" x14ac:dyDescent="0.2">
      <c r="A24" t="s">
        <v>261</v>
      </c>
      <c r="B24" s="4" t="s">
        <v>122</v>
      </c>
      <c r="C24" s="4" t="s">
        <v>231</v>
      </c>
      <c r="D24" s="19">
        <v>1.8055555555555557E-2</v>
      </c>
      <c r="E24" s="19">
        <v>1.8912037037037036E-2</v>
      </c>
      <c r="F24" s="19">
        <f t="shared" si="0"/>
        <v>8.564814814814789E-4</v>
      </c>
      <c r="I24" s="21"/>
    </row>
    <row r="25" spans="1:9" x14ac:dyDescent="0.2">
      <c r="A25" t="s">
        <v>28</v>
      </c>
      <c r="B25" s="4" t="s">
        <v>197</v>
      </c>
      <c r="C25" s="4" t="s">
        <v>231</v>
      </c>
      <c r="D25" s="19">
        <v>1.7245370370370369E-2</v>
      </c>
      <c r="E25" s="19">
        <v>1.6261574074074074E-2</v>
      </c>
      <c r="F25" s="19">
        <f t="shared" si="0"/>
        <v>9.8379629629629511E-4</v>
      </c>
      <c r="H25" s="21"/>
      <c r="I25" s="21"/>
    </row>
    <row r="26" spans="1:9" x14ac:dyDescent="0.2">
      <c r="A26" t="s">
        <v>203</v>
      </c>
      <c r="B26" s="4" t="s">
        <v>204</v>
      </c>
      <c r="C26" s="4" t="s">
        <v>231</v>
      </c>
      <c r="D26" s="19">
        <v>2.2141203703703705E-2</v>
      </c>
      <c r="E26" s="19">
        <v>2.1064814814814814E-2</v>
      </c>
      <c r="F26" s="19">
        <f t="shared" si="0"/>
        <v>1.0763888888888906E-3</v>
      </c>
      <c r="H26" s="21"/>
      <c r="I26" s="21"/>
    </row>
    <row r="27" spans="1:9" x14ac:dyDescent="0.2">
      <c r="A27" t="s">
        <v>33</v>
      </c>
      <c r="B27" s="4" t="s">
        <v>202</v>
      </c>
      <c r="C27" s="4" t="s">
        <v>231</v>
      </c>
      <c r="D27" s="19">
        <v>2.013888888888889E-2</v>
      </c>
      <c r="E27" s="19">
        <v>2.1574074074074075E-2</v>
      </c>
      <c r="F27" s="19">
        <f t="shared" si="0"/>
        <v>1.4351851851851852E-3</v>
      </c>
      <c r="I27" s="21"/>
    </row>
    <row r="28" spans="1:9" x14ac:dyDescent="0.2">
      <c r="A28" t="s">
        <v>81</v>
      </c>
      <c r="B28" s="4" t="s">
        <v>193</v>
      </c>
      <c r="C28" s="4" t="s">
        <v>231</v>
      </c>
      <c r="D28" s="19">
        <v>2.8067129629629626E-2</v>
      </c>
      <c r="E28" s="19">
        <v>2.9513888888888892E-2</v>
      </c>
      <c r="F28" s="19">
        <f t="shared" si="0"/>
        <v>1.4467592592592657E-3</v>
      </c>
      <c r="H28" s="21"/>
      <c r="I28" s="21"/>
    </row>
    <row r="29" spans="1:9" x14ac:dyDescent="0.2">
      <c r="A29" t="s">
        <v>260</v>
      </c>
      <c r="B29" s="4" t="s">
        <v>21</v>
      </c>
      <c r="C29" s="4" t="s">
        <v>231</v>
      </c>
      <c r="D29" s="19">
        <v>2.6388888888888889E-2</v>
      </c>
      <c r="E29" s="19">
        <v>2.8217592592592589E-2</v>
      </c>
      <c r="F29" s="19">
        <f t="shared" si="0"/>
        <v>1.8287037037037004E-3</v>
      </c>
      <c r="I29" s="22"/>
    </row>
    <row r="30" spans="1:9" x14ac:dyDescent="0.2">
      <c r="A30" t="s">
        <v>80</v>
      </c>
      <c r="B30" s="4" t="s">
        <v>262</v>
      </c>
      <c r="C30" s="4" t="s">
        <v>231</v>
      </c>
      <c r="D30" s="19">
        <v>2.7083333333333334E-2</v>
      </c>
      <c r="E30" s="19">
        <v>2.9756944444444447E-2</v>
      </c>
      <c r="F30" s="19">
        <f t="shared" si="0"/>
        <v>2.6736111111111127E-3</v>
      </c>
      <c r="I30" s="22"/>
    </row>
    <row r="31" spans="1:9" x14ac:dyDescent="0.2">
      <c r="D31" s="23"/>
      <c r="E31" s="23"/>
      <c r="F31" s="23"/>
      <c r="I31" s="21"/>
    </row>
    <row r="32" spans="1:9" x14ac:dyDescent="0.2">
      <c r="D32" s="23"/>
      <c r="E32" s="23"/>
      <c r="F32" s="23"/>
      <c r="I32" s="22"/>
    </row>
    <row r="33" spans="4:9" x14ac:dyDescent="0.2">
      <c r="D33" s="23"/>
      <c r="E33" s="23"/>
      <c r="F33" s="23"/>
      <c r="H33" s="21"/>
      <c r="I33" s="21"/>
    </row>
    <row r="34" spans="4:9" x14ac:dyDescent="0.2">
      <c r="D34" s="23"/>
      <c r="E34" s="23"/>
      <c r="F34" s="23"/>
      <c r="H34" s="21"/>
      <c r="I34" s="21"/>
    </row>
    <row r="35" spans="4:9" x14ac:dyDescent="0.2">
      <c r="D35" s="23"/>
      <c r="E35" s="23"/>
      <c r="F35" s="23"/>
      <c r="I35" s="21"/>
    </row>
    <row r="36" spans="4:9" x14ac:dyDescent="0.2">
      <c r="D36" s="23"/>
      <c r="E36" s="23"/>
      <c r="F36" s="23"/>
      <c r="H36" s="21"/>
      <c r="I36" s="22"/>
    </row>
    <row r="37" spans="4:9" x14ac:dyDescent="0.2">
      <c r="D37" s="23"/>
      <c r="E37" s="23"/>
      <c r="F37" s="23"/>
      <c r="H37" s="21"/>
      <c r="I37" s="21"/>
    </row>
    <row r="38" spans="4:9" x14ac:dyDescent="0.2">
      <c r="D38" s="23"/>
      <c r="E38" s="23"/>
      <c r="F38" s="23"/>
      <c r="I38" s="21"/>
    </row>
    <row r="39" spans="4:9" x14ac:dyDescent="0.2">
      <c r="D39" s="23"/>
      <c r="E39" s="23"/>
      <c r="F39" s="23"/>
      <c r="I39" s="22"/>
    </row>
    <row r="40" spans="4:9" x14ac:dyDescent="0.2">
      <c r="D40" s="23"/>
      <c r="E40" s="23"/>
      <c r="F40" s="23"/>
      <c r="H40" s="21"/>
      <c r="I40" s="21"/>
    </row>
    <row r="41" spans="4:9" x14ac:dyDescent="0.2">
      <c r="D41" s="23"/>
      <c r="E41" s="23"/>
      <c r="F41" s="23"/>
      <c r="I41" s="21"/>
    </row>
    <row r="42" spans="4:9" x14ac:dyDescent="0.2">
      <c r="D42" s="23"/>
      <c r="E42" s="23"/>
      <c r="F42" s="23"/>
      <c r="H42" s="21"/>
      <c r="I42" s="22"/>
    </row>
    <row r="43" spans="4:9" x14ac:dyDescent="0.2">
      <c r="D43" s="23"/>
      <c r="E43" s="23"/>
      <c r="F43" s="23"/>
      <c r="H43" s="21"/>
      <c r="I43" s="22"/>
    </row>
    <row r="44" spans="4:9" x14ac:dyDescent="0.2">
      <c r="D44" s="23"/>
      <c r="E44" s="23"/>
      <c r="F44" s="23"/>
      <c r="H44" s="21"/>
      <c r="I44" s="22"/>
    </row>
    <row r="45" spans="4:9" x14ac:dyDescent="0.2">
      <c r="D45" s="23"/>
      <c r="E45" s="23"/>
      <c r="F45" s="23"/>
      <c r="I45" s="22"/>
    </row>
    <row r="46" spans="4:9" x14ac:dyDescent="0.2">
      <c r="D46" s="23"/>
      <c r="E46" s="23"/>
      <c r="F46" s="23"/>
      <c r="I46" s="21"/>
    </row>
    <row r="47" spans="4:9" x14ac:dyDescent="0.2">
      <c r="D47" s="23"/>
      <c r="E47" s="23"/>
      <c r="F47" s="23"/>
      <c r="H47" s="21"/>
      <c r="I47" s="22"/>
    </row>
    <row r="48" spans="4:9" x14ac:dyDescent="0.2">
      <c r="D48" s="23"/>
      <c r="E48" s="23"/>
      <c r="F48" s="23"/>
      <c r="H48" s="21"/>
      <c r="I48" s="21"/>
    </row>
    <row r="49" spans="4:9" x14ac:dyDescent="0.2">
      <c r="D49" s="23"/>
      <c r="E49" s="23"/>
      <c r="F49" s="23"/>
      <c r="I49" s="21"/>
    </row>
    <row r="50" spans="4:9" x14ac:dyDescent="0.2">
      <c r="D50" s="23"/>
      <c r="E50" s="23"/>
      <c r="F50" s="23"/>
      <c r="I50" s="21"/>
    </row>
    <row r="51" spans="4:9" x14ac:dyDescent="0.2">
      <c r="D51" s="23"/>
      <c r="E51" s="23"/>
      <c r="F51" s="23"/>
      <c r="H51" s="21"/>
      <c r="I51" s="21"/>
    </row>
    <row r="52" spans="4:9" x14ac:dyDescent="0.2">
      <c r="D52" s="23"/>
      <c r="E52" s="23"/>
      <c r="F52" s="23"/>
      <c r="H52" s="21"/>
      <c r="I52" s="21"/>
    </row>
    <row r="53" spans="4:9" x14ac:dyDescent="0.2">
      <c r="D53" s="23"/>
      <c r="E53" s="23"/>
      <c r="F53" s="23"/>
      <c r="H53" s="21"/>
      <c r="I53" s="21"/>
    </row>
    <row r="54" spans="4:9" x14ac:dyDescent="0.2">
      <c r="D54" s="23"/>
      <c r="E54" s="23"/>
      <c r="F54" s="23"/>
      <c r="I54" s="22"/>
    </row>
    <row r="55" spans="4:9" x14ac:dyDescent="0.2">
      <c r="D55" s="23"/>
      <c r="E55" s="23"/>
      <c r="F55" s="23"/>
      <c r="I55" s="22"/>
    </row>
    <row r="56" spans="4:9" x14ac:dyDescent="0.2">
      <c r="D56" s="23"/>
      <c r="E56" s="23"/>
      <c r="F56" s="23"/>
      <c r="I56" s="21"/>
    </row>
    <row r="57" spans="4:9" x14ac:dyDescent="0.2">
      <c r="D57" s="23"/>
      <c r="E57" s="23"/>
      <c r="F57" s="23"/>
      <c r="H57" s="21"/>
      <c r="I57" s="21"/>
    </row>
    <row r="58" spans="4:9" x14ac:dyDescent="0.2">
      <c r="D58" s="23"/>
      <c r="E58" s="23"/>
      <c r="F58" s="23"/>
      <c r="H58" s="21"/>
      <c r="I58" s="22"/>
    </row>
    <row r="59" spans="4:9" x14ac:dyDescent="0.2">
      <c r="D59" s="23"/>
      <c r="E59" s="23"/>
      <c r="F59" s="23"/>
      <c r="I59" s="22"/>
    </row>
    <row r="60" spans="4:9" x14ac:dyDescent="0.2">
      <c r="D60" s="23"/>
      <c r="E60" s="23"/>
      <c r="F60" s="23"/>
      <c r="H60" s="21"/>
      <c r="I60" s="22"/>
    </row>
    <row r="61" spans="4:9" x14ac:dyDescent="0.2">
      <c r="D61" s="23"/>
      <c r="E61" s="23"/>
      <c r="F61" s="23"/>
    </row>
    <row r="62" spans="4:9" x14ac:dyDescent="0.2">
      <c r="D62" s="23"/>
      <c r="E62" s="23"/>
      <c r="F62" s="23"/>
      <c r="H62" s="21"/>
      <c r="I62" s="21"/>
    </row>
    <row r="63" spans="4:9" x14ac:dyDescent="0.2">
      <c r="D63" s="23"/>
      <c r="E63" s="23"/>
      <c r="F63" s="23"/>
      <c r="I63" s="21"/>
    </row>
    <row r="64" spans="4:9" x14ac:dyDescent="0.2">
      <c r="D64" s="23"/>
      <c r="E64" s="23"/>
      <c r="F64" s="23"/>
      <c r="I64" s="21"/>
    </row>
    <row r="65" spans="4:9" x14ac:dyDescent="0.2">
      <c r="D65" s="23"/>
      <c r="E65" s="23"/>
      <c r="F65" s="23"/>
      <c r="I65" s="21"/>
    </row>
    <row r="66" spans="4:9" x14ac:dyDescent="0.2">
      <c r="D66" s="23"/>
      <c r="E66" s="23"/>
      <c r="F66" s="23"/>
      <c r="H66" s="21"/>
      <c r="I66" s="21"/>
    </row>
    <row r="67" spans="4:9" x14ac:dyDescent="0.2">
      <c r="D67" s="23"/>
      <c r="E67" s="23"/>
      <c r="F67" s="23"/>
      <c r="H67" s="21"/>
      <c r="I67" s="21"/>
    </row>
    <row r="68" spans="4:9" x14ac:dyDescent="0.2">
      <c r="D68" s="23"/>
      <c r="E68" s="23"/>
      <c r="F68" s="23"/>
      <c r="I68" s="21"/>
    </row>
    <row r="69" spans="4:9" x14ac:dyDescent="0.2">
      <c r="D69" s="23"/>
      <c r="E69" s="23"/>
      <c r="F69" s="23"/>
      <c r="H69" s="21"/>
      <c r="I69" s="22"/>
    </row>
    <row r="70" spans="4:9" x14ac:dyDescent="0.2">
      <c r="D70" s="23"/>
      <c r="E70" s="23"/>
      <c r="F70" s="23"/>
      <c r="H70" s="21"/>
      <c r="I70" s="21"/>
    </row>
    <row r="71" spans="4:9" x14ac:dyDescent="0.2">
      <c r="D71" s="23"/>
      <c r="E71" s="23"/>
      <c r="F71" s="23"/>
      <c r="H71" s="21"/>
      <c r="I71" s="21"/>
    </row>
    <row r="72" spans="4:9" x14ac:dyDescent="0.2">
      <c r="D72" s="23"/>
      <c r="E72" s="23"/>
      <c r="F72" s="23"/>
      <c r="H72" s="21"/>
      <c r="I72" s="21"/>
    </row>
    <row r="73" spans="4:9" x14ac:dyDescent="0.2">
      <c r="D73" s="23"/>
      <c r="E73" s="23"/>
      <c r="F73" s="23"/>
      <c r="H73" s="21"/>
      <c r="I73" s="21"/>
    </row>
    <row r="74" spans="4:9" x14ac:dyDescent="0.2">
      <c r="D74" s="23"/>
      <c r="E74" s="23"/>
      <c r="F74" s="23"/>
      <c r="H74" s="21"/>
      <c r="I74" s="22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
&amp;"Times New Roman,Bold"&amp;12Distance: 6.4km&amp;C&amp;"Times New Roman,Bold"&amp;12BROOKLANDS ROAD RACES
12th OCTOBER 2002&amp;R
&amp;"Times New Roman,Bold"&amp;12Sorted: Best estimate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60"/>
  <sheetViews>
    <sheetView topLeftCell="A16" workbookViewId="0">
      <selection activeCell="F19" sqref="F19"/>
    </sheetView>
  </sheetViews>
  <sheetFormatPr defaultRowHeight="12.75" x14ac:dyDescent="0.2"/>
  <cols>
    <col min="1" max="1" width="20.7109375" customWidth="1"/>
    <col min="4" max="6" width="11.7109375" customWidth="1"/>
  </cols>
  <sheetData>
    <row r="6" spans="1:9" s="16" customFormat="1" x14ac:dyDescent="0.2">
      <c r="A6" s="16" t="s">
        <v>0</v>
      </c>
      <c r="B6" s="3" t="s">
        <v>1</v>
      </c>
      <c r="C6" s="3" t="s">
        <v>114</v>
      </c>
      <c r="D6" s="3" t="s">
        <v>93</v>
      </c>
      <c r="E6" s="2" t="s">
        <v>94</v>
      </c>
      <c r="F6" s="2" t="s">
        <v>95</v>
      </c>
      <c r="G6" s="3"/>
      <c r="H6" s="3"/>
      <c r="I6" s="3"/>
    </row>
    <row r="8" spans="1:9" x14ac:dyDescent="0.2">
      <c r="A8" t="s">
        <v>224</v>
      </c>
      <c r="B8" s="4" t="s">
        <v>195</v>
      </c>
      <c r="C8" s="4"/>
      <c r="D8" s="19">
        <v>1.8749999999999999E-2</v>
      </c>
      <c r="E8" s="19">
        <v>1.8703703703703705E-2</v>
      </c>
      <c r="F8" s="19">
        <v>4.6296296296296294E-5</v>
      </c>
    </row>
    <row r="9" spans="1:9" x14ac:dyDescent="0.2">
      <c r="A9" t="s">
        <v>29</v>
      </c>
      <c r="B9" s="4" t="s">
        <v>204</v>
      </c>
      <c r="C9" s="4"/>
      <c r="D9" s="19">
        <v>2.1527777777777781E-2</v>
      </c>
      <c r="E9" s="19">
        <v>2.1451388888888891E-2</v>
      </c>
      <c r="F9" s="19">
        <v>7.6388888888888887E-5</v>
      </c>
    </row>
    <row r="10" spans="1:9" x14ac:dyDescent="0.2">
      <c r="A10" t="s">
        <v>103</v>
      </c>
      <c r="B10" s="4" t="s">
        <v>197</v>
      </c>
      <c r="C10" s="4"/>
      <c r="D10" s="19">
        <v>2.0833333333333332E-2</v>
      </c>
      <c r="E10" s="19">
        <v>2.0729166666666667E-2</v>
      </c>
      <c r="F10" s="19">
        <v>1.0416666666666667E-4</v>
      </c>
    </row>
    <row r="11" spans="1:9" x14ac:dyDescent="0.2">
      <c r="A11" t="s">
        <v>27</v>
      </c>
      <c r="B11" s="4" t="s">
        <v>202</v>
      </c>
      <c r="C11" s="4"/>
      <c r="D11" s="19">
        <v>1.9444444444444445E-2</v>
      </c>
      <c r="E11" s="19">
        <v>1.928472222222222E-2</v>
      </c>
      <c r="F11" s="19">
        <v>1.5972222222222223E-4</v>
      </c>
    </row>
    <row r="12" spans="1:9" x14ac:dyDescent="0.2">
      <c r="A12" t="s">
        <v>264</v>
      </c>
      <c r="B12" s="4" t="s">
        <v>202</v>
      </c>
      <c r="C12" s="4"/>
      <c r="D12" s="19">
        <v>1.8055555555555557E-2</v>
      </c>
      <c r="E12" s="19">
        <v>1.8226851851851852E-2</v>
      </c>
      <c r="F12" s="19">
        <v>1.7129629629629632E-4</v>
      </c>
    </row>
    <row r="13" spans="1:9" x14ac:dyDescent="0.2">
      <c r="A13" t="s">
        <v>34</v>
      </c>
      <c r="B13" s="4" t="s">
        <v>276</v>
      </c>
      <c r="C13" s="4"/>
      <c r="D13" s="19">
        <v>1.8078703703703704E-2</v>
      </c>
      <c r="E13" s="19">
        <v>1.8281249999999999E-2</v>
      </c>
      <c r="F13" s="19">
        <v>2.0254629629629629E-4</v>
      </c>
    </row>
    <row r="14" spans="1:9" x14ac:dyDescent="0.2">
      <c r="A14" t="s">
        <v>81</v>
      </c>
      <c r="B14" s="4" t="s">
        <v>193</v>
      </c>
      <c r="C14" s="4"/>
      <c r="D14" s="19">
        <v>2.8067129629629626E-2</v>
      </c>
      <c r="E14" s="19">
        <v>2.8304398148148145E-2</v>
      </c>
      <c r="F14" s="19">
        <v>2.3726851851851852E-4</v>
      </c>
    </row>
    <row r="15" spans="1:9" x14ac:dyDescent="0.2">
      <c r="A15" t="s">
        <v>265</v>
      </c>
      <c r="B15" s="4" t="s">
        <v>21</v>
      </c>
      <c r="C15" s="4"/>
      <c r="D15" s="19">
        <v>1.7245370370370369E-2</v>
      </c>
      <c r="E15" s="19">
        <v>1.750462962962963E-2</v>
      </c>
      <c r="F15" s="19">
        <v>2.5925925925925926E-4</v>
      </c>
    </row>
    <row r="16" spans="1:9" x14ac:dyDescent="0.2">
      <c r="A16" t="s">
        <v>234</v>
      </c>
      <c r="B16" s="4" t="s">
        <v>197</v>
      </c>
      <c r="C16" s="4"/>
      <c r="D16" s="19">
        <v>1.8888888888888889E-2</v>
      </c>
      <c r="E16" s="19">
        <v>1.8604166666666668E-2</v>
      </c>
      <c r="F16" s="19">
        <v>2.8472222222222223E-4</v>
      </c>
    </row>
    <row r="17" spans="1:6" x14ac:dyDescent="0.2">
      <c r="A17" t="s">
        <v>36</v>
      </c>
      <c r="B17" s="4" t="s">
        <v>196</v>
      </c>
      <c r="C17" s="4"/>
      <c r="D17" s="19">
        <v>2.2222222222222223E-2</v>
      </c>
      <c r="E17" s="19">
        <v>2.2549768518518518E-2</v>
      </c>
      <c r="F17" s="19">
        <v>3.2754629629629632E-4</v>
      </c>
    </row>
    <row r="18" spans="1:6" x14ac:dyDescent="0.2">
      <c r="A18" t="s">
        <v>33</v>
      </c>
      <c r="B18" s="4" t="s">
        <v>196</v>
      </c>
      <c r="C18" s="4"/>
      <c r="D18" s="19">
        <v>2.0150462962962964E-2</v>
      </c>
      <c r="E18" s="19">
        <v>2.0574074074074074E-2</v>
      </c>
      <c r="F18" s="19">
        <v>4.236111111111111E-4</v>
      </c>
    </row>
    <row r="19" spans="1:6" x14ac:dyDescent="0.2">
      <c r="A19" t="s">
        <v>39</v>
      </c>
      <c r="B19" s="4" t="s">
        <v>197</v>
      </c>
      <c r="C19" s="4"/>
      <c r="D19" s="19">
        <v>1.8749999999999999E-2</v>
      </c>
      <c r="E19" s="19">
        <v>1.8297453703703701E-2</v>
      </c>
      <c r="F19" s="19">
        <v>4.5254629629629632E-4</v>
      </c>
    </row>
    <row r="20" spans="1:6" x14ac:dyDescent="0.2">
      <c r="A20" t="s">
        <v>200</v>
      </c>
      <c r="B20" s="4" t="s">
        <v>21</v>
      </c>
      <c r="C20" s="4"/>
      <c r="D20" s="19">
        <v>1.8287037037037036E-2</v>
      </c>
      <c r="E20" s="19">
        <v>1.7814814814814815E-2</v>
      </c>
      <c r="F20" s="19">
        <v>4.7222222222222218E-4</v>
      </c>
    </row>
    <row r="21" spans="1:6" x14ac:dyDescent="0.2">
      <c r="A21" t="s">
        <v>106</v>
      </c>
      <c r="B21" s="4" t="s">
        <v>202</v>
      </c>
      <c r="C21" s="4"/>
      <c r="D21" s="19">
        <v>2.2569444444444444E-2</v>
      </c>
      <c r="E21" s="19">
        <v>2.2082175925925925E-2</v>
      </c>
      <c r="F21" s="19">
        <v>4.8726851851851855E-4</v>
      </c>
    </row>
    <row r="22" spans="1:6" x14ac:dyDescent="0.2">
      <c r="A22" t="s">
        <v>266</v>
      </c>
      <c r="B22" s="4" t="s">
        <v>202</v>
      </c>
      <c r="C22" s="4"/>
      <c r="D22" s="19">
        <v>1.8518518518518521E-2</v>
      </c>
      <c r="E22" s="19">
        <v>1.9070601851851852E-2</v>
      </c>
      <c r="F22" s="19">
        <v>5.5208333333333335E-4</v>
      </c>
    </row>
    <row r="23" spans="1:6" x14ac:dyDescent="0.2">
      <c r="A23" t="s">
        <v>110</v>
      </c>
      <c r="B23" s="4" t="s">
        <v>196</v>
      </c>
      <c r="C23" s="4"/>
      <c r="D23" s="19">
        <v>2.2916666666666669E-2</v>
      </c>
      <c r="E23" s="19">
        <v>2.2266203703703705E-2</v>
      </c>
      <c r="F23" s="19">
        <v>6.5046296296296304E-4</v>
      </c>
    </row>
    <row r="24" spans="1:6" x14ac:dyDescent="0.2">
      <c r="A24" t="s">
        <v>267</v>
      </c>
      <c r="B24" s="4" t="s">
        <v>195</v>
      </c>
      <c r="C24" s="4"/>
      <c r="D24" s="19">
        <v>2.2222222222222223E-2</v>
      </c>
      <c r="E24" s="19">
        <v>2.1560185185185186E-2</v>
      </c>
      <c r="F24" s="19">
        <v>6.6203703703703704E-4</v>
      </c>
    </row>
    <row r="25" spans="1:6" x14ac:dyDescent="0.2">
      <c r="A25" t="s">
        <v>19</v>
      </c>
      <c r="B25" s="4" t="s">
        <v>195</v>
      </c>
      <c r="C25" s="4"/>
      <c r="D25" s="19">
        <v>2.0219907407407409E-2</v>
      </c>
      <c r="E25" s="19">
        <v>2.0937500000000001E-2</v>
      </c>
      <c r="F25" s="19">
        <v>7.175925925925927E-4</v>
      </c>
    </row>
    <row r="26" spans="1:6" x14ac:dyDescent="0.2">
      <c r="A26" t="s">
        <v>20</v>
      </c>
      <c r="B26" s="4" t="s">
        <v>197</v>
      </c>
      <c r="C26" s="4"/>
      <c r="D26" s="19">
        <v>1.6666666666666666E-2</v>
      </c>
      <c r="E26" s="19">
        <v>1.738773148148148E-2</v>
      </c>
      <c r="F26" s="19">
        <v>7.210648148148149E-4</v>
      </c>
    </row>
    <row r="27" spans="1:6" x14ac:dyDescent="0.2">
      <c r="A27" t="s">
        <v>268</v>
      </c>
      <c r="B27" s="4" t="s">
        <v>277</v>
      </c>
      <c r="C27" s="4"/>
      <c r="D27" s="19">
        <v>4.027777777777778E-2</v>
      </c>
      <c r="E27" s="19">
        <v>4.1018518518518517E-2</v>
      </c>
      <c r="F27" s="19">
        <v>7.407407407407407E-4</v>
      </c>
    </row>
    <row r="28" spans="1:6" x14ac:dyDescent="0.2">
      <c r="A28" t="s">
        <v>269</v>
      </c>
      <c r="B28" s="4"/>
      <c r="C28" s="4"/>
      <c r="D28" s="19">
        <v>2.1527777777777781E-2</v>
      </c>
      <c r="E28" s="19">
        <v>2.0744212962962961E-2</v>
      </c>
      <c r="F28" s="19">
        <v>7.8356481481481495E-4</v>
      </c>
    </row>
    <row r="29" spans="1:6" x14ac:dyDescent="0.2">
      <c r="A29" t="s">
        <v>201</v>
      </c>
      <c r="B29" s="4" t="s">
        <v>204</v>
      </c>
      <c r="C29" s="4"/>
      <c r="D29" s="19">
        <v>2.0706018518518519E-2</v>
      </c>
      <c r="E29" s="19">
        <v>1.9884259259259258E-2</v>
      </c>
      <c r="F29" s="19">
        <v>8.2175925925925917E-4</v>
      </c>
    </row>
    <row r="30" spans="1:6" x14ac:dyDescent="0.2">
      <c r="A30" t="s">
        <v>32</v>
      </c>
      <c r="B30" s="4" t="s">
        <v>196</v>
      </c>
      <c r="C30" s="4"/>
      <c r="D30" s="19">
        <v>1.7337962962962961E-2</v>
      </c>
      <c r="E30" s="19">
        <v>1.8177083333333333E-2</v>
      </c>
      <c r="F30" s="19">
        <v>8.3912037037037028E-4</v>
      </c>
    </row>
    <row r="31" spans="1:6" x14ac:dyDescent="0.2">
      <c r="A31" t="s">
        <v>203</v>
      </c>
      <c r="B31" s="4" t="s">
        <v>204</v>
      </c>
      <c r="C31" s="4"/>
      <c r="D31" s="19">
        <v>2.1331018518518517E-2</v>
      </c>
      <c r="E31" s="19">
        <v>2.0052083333333335E-2</v>
      </c>
      <c r="F31" s="19">
        <v>1.2789351851851853E-3</v>
      </c>
    </row>
    <row r="32" spans="1:6" x14ac:dyDescent="0.2">
      <c r="A32" t="s">
        <v>228</v>
      </c>
      <c r="B32" s="4" t="s">
        <v>277</v>
      </c>
      <c r="C32" s="4"/>
      <c r="D32" s="19">
        <v>3.9583333333333331E-2</v>
      </c>
      <c r="E32" s="19">
        <v>4.1018518518518517E-2</v>
      </c>
      <c r="F32" s="19">
        <v>1.4351851851851854E-3</v>
      </c>
    </row>
    <row r="33" spans="1:6" x14ac:dyDescent="0.2">
      <c r="A33" t="s">
        <v>35</v>
      </c>
      <c r="B33" s="4" t="s">
        <v>202</v>
      </c>
      <c r="C33" s="4"/>
      <c r="D33" s="19">
        <v>1.8425925925925925E-2</v>
      </c>
      <c r="E33" s="19">
        <v>1.9873842592592592E-2</v>
      </c>
      <c r="F33" s="19">
        <v>1.4479166666666666E-3</v>
      </c>
    </row>
    <row r="34" spans="1:6" x14ac:dyDescent="0.2">
      <c r="A34" t="s">
        <v>37</v>
      </c>
      <c r="B34" s="4" t="s">
        <v>197</v>
      </c>
      <c r="C34" s="4"/>
      <c r="D34" s="19">
        <v>2.2280092592592591E-2</v>
      </c>
      <c r="E34" s="19">
        <v>2.3751157407407408E-2</v>
      </c>
      <c r="F34" s="19">
        <v>1.4710648148148148E-3</v>
      </c>
    </row>
    <row r="35" spans="1:6" x14ac:dyDescent="0.2">
      <c r="A35" t="s">
        <v>270</v>
      </c>
      <c r="B35" s="4" t="s">
        <v>192</v>
      </c>
      <c r="C35" s="4"/>
      <c r="D35" s="19">
        <v>2.7256944444444445E-2</v>
      </c>
      <c r="E35" s="19">
        <v>2.9083333333333336E-2</v>
      </c>
      <c r="F35" s="19">
        <v>1.8263888888888887E-3</v>
      </c>
    </row>
    <row r="36" spans="1:6" x14ac:dyDescent="0.2">
      <c r="A36" t="s">
        <v>271</v>
      </c>
      <c r="B36" s="4" t="s">
        <v>278</v>
      </c>
      <c r="C36" s="4"/>
      <c r="D36" s="19">
        <v>2.7256944444444445E-2</v>
      </c>
      <c r="E36" s="19">
        <v>2.9090277777777781E-2</v>
      </c>
      <c r="F36" s="19">
        <v>1.8333333333333335E-3</v>
      </c>
    </row>
    <row r="37" spans="1:6" x14ac:dyDescent="0.2">
      <c r="A37" t="s">
        <v>272</v>
      </c>
      <c r="B37" s="4" t="s">
        <v>278</v>
      </c>
      <c r="C37" s="4"/>
      <c r="D37" s="19">
        <v>2.7256944444444445E-2</v>
      </c>
      <c r="E37" s="19">
        <v>2.9096064814814814E-2</v>
      </c>
      <c r="F37" s="19">
        <v>1.8391203703703703E-3</v>
      </c>
    </row>
    <row r="38" spans="1:6" x14ac:dyDescent="0.2">
      <c r="A38" t="s">
        <v>76</v>
      </c>
      <c r="B38" s="4" t="s">
        <v>192</v>
      </c>
      <c r="C38" s="4"/>
      <c r="D38" s="19">
        <v>2.6967592592592595E-2</v>
      </c>
      <c r="E38" s="19">
        <v>2.9083333333333336E-2</v>
      </c>
      <c r="F38" s="19">
        <v>2.1157407407407409E-3</v>
      </c>
    </row>
    <row r="39" spans="1:6" x14ac:dyDescent="0.2">
      <c r="A39" t="s">
        <v>80</v>
      </c>
      <c r="B39" s="4" t="s">
        <v>262</v>
      </c>
      <c r="C39" s="4"/>
      <c r="D39" s="19">
        <v>2.6041666666666668E-2</v>
      </c>
      <c r="E39" s="19">
        <v>2.8327546296296292E-2</v>
      </c>
      <c r="F39" s="19">
        <v>2.2858796296296295E-3</v>
      </c>
    </row>
    <row r="40" spans="1:6" x14ac:dyDescent="0.2">
      <c r="A40" t="s">
        <v>248</v>
      </c>
      <c r="B40" s="4" t="s">
        <v>278</v>
      </c>
      <c r="C40" s="4"/>
      <c r="D40" s="19">
        <v>2.361111111111111E-2</v>
      </c>
      <c r="E40" s="19">
        <v>2.6642361111111113E-2</v>
      </c>
      <c r="F40" s="19">
        <v>3.0312500000000005E-3</v>
      </c>
    </row>
    <row r="41" spans="1:6" x14ac:dyDescent="0.2">
      <c r="A41" t="s">
        <v>273</v>
      </c>
      <c r="B41" s="4" t="s">
        <v>189</v>
      </c>
      <c r="C41" s="4"/>
      <c r="D41" s="19">
        <v>2.361111111111111E-2</v>
      </c>
      <c r="E41" s="19">
        <v>2.6983796296296297E-2</v>
      </c>
      <c r="F41" s="19">
        <v>3.3726851851851852E-3</v>
      </c>
    </row>
    <row r="42" spans="1:6" x14ac:dyDescent="0.2">
      <c r="A42" t="s">
        <v>274</v>
      </c>
      <c r="B42" s="4" t="s">
        <v>189</v>
      </c>
      <c r="C42" s="4"/>
      <c r="D42" s="19">
        <v>2.3333333333333334E-2</v>
      </c>
      <c r="E42" s="19">
        <v>2.6988425925925926E-2</v>
      </c>
      <c r="F42" s="19">
        <v>3.655092592592593E-3</v>
      </c>
    </row>
    <row r="43" spans="1:6" x14ac:dyDescent="0.2">
      <c r="A43" t="s">
        <v>275</v>
      </c>
      <c r="B43" s="4" t="s">
        <v>277</v>
      </c>
      <c r="C43" s="4"/>
      <c r="D43" s="19">
        <v>3.4722222222222224E-2</v>
      </c>
      <c r="E43" s="19">
        <v>4.0127314814814817E-2</v>
      </c>
      <c r="F43" s="19">
        <v>5.4050925925925924E-3</v>
      </c>
    </row>
    <row r="44" spans="1:6" x14ac:dyDescent="0.2">
      <c r="B44" s="4"/>
      <c r="C44" s="4"/>
      <c r="D44" s="19"/>
      <c r="E44" s="19"/>
      <c r="F44" s="19"/>
    </row>
    <row r="45" spans="1:6" x14ac:dyDescent="0.2">
      <c r="B45" s="4"/>
      <c r="C45" s="4"/>
      <c r="D45" s="19"/>
      <c r="E45" s="19"/>
      <c r="F45" s="19"/>
    </row>
    <row r="46" spans="1:6" x14ac:dyDescent="0.2">
      <c r="B46" s="4"/>
      <c r="C46" s="4"/>
      <c r="D46" s="19"/>
      <c r="E46" s="19"/>
      <c r="F46" s="19"/>
    </row>
    <row r="47" spans="1:6" x14ac:dyDescent="0.2">
      <c r="B47" s="4"/>
      <c r="C47" s="4"/>
      <c r="D47" s="19"/>
      <c r="E47" s="19"/>
      <c r="F47" s="19"/>
    </row>
    <row r="48" spans="1:6" x14ac:dyDescent="0.2">
      <c r="B48" s="4"/>
      <c r="C48" s="4"/>
      <c r="D48" s="19"/>
      <c r="E48" s="19"/>
      <c r="F48" s="19"/>
    </row>
    <row r="49" spans="2:6" x14ac:dyDescent="0.2">
      <c r="B49" s="4"/>
      <c r="C49" s="4"/>
      <c r="D49" s="19"/>
      <c r="E49" s="19"/>
      <c r="F49" s="19"/>
    </row>
    <row r="50" spans="2:6" x14ac:dyDescent="0.2">
      <c r="B50" s="4"/>
      <c r="C50" s="4"/>
      <c r="D50" s="19"/>
      <c r="E50" s="19"/>
      <c r="F50" s="19"/>
    </row>
    <row r="51" spans="2:6" x14ac:dyDescent="0.2">
      <c r="B51" s="4"/>
      <c r="C51" s="4"/>
      <c r="D51" s="19"/>
      <c r="E51" s="19"/>
      <c r="F51" s="19"/>
    </row>
    <row r="52" spans="2:6" x14ac:dyDescent="0.2">
      <c r="B52" s="4"/>
      <c r="C52" s="4"/>
      <c r="D52" s="19"/>
      <c r="E52" s="19"/>
      <c r="F52" s="19"/>
    </row>
    <row r="53" spans="2:6" x14ac:dyDescent="0.2">
      <c r="B53" s="4"/>
      <c r="C53" s="4"/>
      <c r="D53" s="19"/>
      <c r="E53" s="19"/>
      <c r="F53" s="19"/>
    </row>
    <row r="54" spans="2:6" x14ac:dyDescent="0.2">
      <c r="B54" s="4"/>
      <c r="C54" s="4"/>
      <c r="D54" s="19"/>
      <c r="E54" s="19"/>
      <c r="F54" s="19"/>
    </row>
    <row r="55" spans="2:6" x14ac:dyDescent="0.2">
      <c r="B55" s="4"/>
      <c r="C55" s="4"/>
      <c r="D55" s="19"/>
      <c r="E55" s="19"/>
      <c r="F55" s="19"/>
    </row>
    <row r="56" spans="2:6" x14ac:dyDescent="0.2">
      <c r="B56" s="4"/>
      <c r="C56" s="4"/>
      <c r="D56" s="19"/>
      <c r="E56" s="19"/>
      <c r="F56" s="19"/>
    </row>
    <row r="57" spans="2:6" x14ac:dyDescent="0.2">
      <c r="B57" s="4"/>
      <c r="C57" s="4"/>
      <c r="D57" s="19"/>
      <c r="E57" s="19"/>
      <c r="F57" s="19"/>
    </row>
    <row r="58" spans="2:6" x14ac:dyDescent="0.2">
      <c r="B58" s="4"/>
      <c r="C58" s="4"/>
      <c r="D58" s="19"/>
      <c r="E58" s="19"/>
      <c r="F58" s="19"/>
    </row>
    <row r="59" spans="2:6" x14ac:dyDescent="0.2">
      <c r="B59" s="4"/>
      <c r="C59" s="4"/>
      <c r="D59" s="19"/>
      <c r="E59" s="19"/>
      <c r="F59" s="19"/>
    </row>
    <row r="60" spans="2:6" x14ac:dyDescent="0.2">
      <c r="B60" s="4"/>
      <c r="C60" s="4"/>
      <c r="D60" s="19"/>
      <c r="E60" s="19"/>
      <c r="F60" s="19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
&amp;"Times New Roman,Bold"&amp;12Distance: 6.4km&amp;C&amp;"Times New Roman,Bold"&amp;12BROOKLANDS ROAD RACES
11th October 2003&amp;R
&amp;"Times New Roman,Bold"&amp;12Sorted: Best Estimate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109"/>
  <sheetViews>
    <sheetView topLeftCell="A16" workbookViewId="0">
      <selection activeCell="G17" sqref="G17"/>
    </sheetView>
  </sheetViews>
  <sheetFormatPr defaultRowHeight="12.75" x14ac:dyDescent="0.2"/>
  <cols>
    <col min="1" max="1" width="20.7109375" customWidth="1"/>
    <col min="2" max="2" width="9.140625" style="4"/>
    <col min="4" max="6" width="11.7109375" customWidth="1"/>
  </cols>
  <sheetData>
    <row r="6" spans="1:9" s="16" customFormat="1" x14ac:dyDescent="0.2">
      <c r="A6" s="16" t="s">
        <v>0</v>
      </c>
      <c r="B6" s="3" t="s">
        <v>1</v>
      </c>
      <c r="C6" s="3" t="s">
        <v>114</v>
      </c>
      <c r="D6" s="3" t="s">
        <v>93</v>
      </c>
      <c r="E6" s="2" t="s">
        <v>94</v>
      </c>
      <c r="F6" s="2" t="s">
        <v>95</v>
      </c>
      <c r="G6" s="3"/>
      <c r="H6" s="3"/>
      <c r="I6" s="3"/>
    </row>
    <row r="8" spans="1:9" x14ac:dyDescent="0.2">
      <c r="A8" t="s">
        <v>200</v>
      </c>
      <c r="B8" s="4" t="s">
        <v>21</v>
      </c>
      <c r="C8" s="4" t="s">
        <v>280</v>
      </c>
      <c r="D8" s="1">
        <v>1.9027777777777779E-2</v>
      </c>
      <c r="E8" s="1">
        <v>1.9043981481481481E-2</v>
      </c>
      <c r="F8" s="1">
        <f t="shared" ref="F8:F72" si="0">ABS(E8-D8)</f>
        <v>1.6203703703702305E-5</v>
      </c>
    </row>
    <row r="9" spans="1:9" x14ac:dyDescent="0.2">
      <c r="A9" t="s">
        <v>106</v>
      </c>
      <c r="B9" s="4" t="s">
        <v>307</v>
      </c>
      <c r="C9" s="4" t="s">
        <v>280</v>
      </c>
      <c r="D9" s="1">
        <v>2.0775462962962964E-2</v>
      </c>
      <c r="E9" s="1">
        <v>2.0797453703703703E-2</v>
      </c>
      <c r="F9" s="1">
        <f t="shared" si="0"/>
        <v>2.199074074073909E-5</v>
      </c>
    </row>
    <row r="10" spans="1:9" x14ac:dyDescent="0.2">
      <c r="A10" t="s">
        <v>306</v>
      </c>
      <c r="B10" s="4" t="s">
        <v>24</v>
      </c>
      <c r="C10" s="4" t="s">
        <v>280</v>
      </c>
      <c r="D10" s="1">
        <v>1.7361111111111112E-2</v>
      </c>
      <c r="E10" s="1">
        <v>1.7320601851851851E-2</v>
      </c>
      <c r="F10" s="1">
        <f>ABS(E10-D10)</f>
        <v>4.0509259259260966E-5</v>
      </c>
    </row>
    <row r="11" spans="1:9" x14ac:dyDescent="0.2">
      <c r="A11" t="s">
        <v>201</v>
      </c>
      <c r="B11" s="4" t="s">
        <v>311</v>
      </c>
      <c r="C11" s="4" t="s">
        <v>280</v>
      </c>
      <c r="D11" s="1">
        <v>1.9363425925925926E-2</v>
      </c>
      <c r="E11" s="1">
        <v>1.9319444444444445E-2</v>
      </c>
      <c r="F11" s="1">
        <f t="shared" si="0"/>
        <v>4.3981481481481649E-5</v>
      </c>
    </row>
    <row r="12" spans="1:9" x14ac:dyDescent="0.2">
      <c r="A12" t="s">
        <v>27</v>
      </c>
      <c r="B12" s="4" t="s">
        <v>307</v>
      </c>
      <c r="C12" s="4" t="s">
        <v>280</v>
      </c>
      <c r="D12" s="1">
        <v>2.1145833333333332E-2</v>
      </c>
      <c r="E12" s="1">
        <v>2.1241898148148152E-2</v>
      </c>
      <c r="F12" s="1">
        <f t="shared" si="0"/>
        <v>9.6064814814819655E-5</v>
      </c>
    </row>
    <row r="13" spans="1:9" x14ac:dyDescent="0.2">
      <c r="A13" t="s">
        <v>110</v>
      </c>
      <c r="B13" s="4" t="s">
        <v>305</v>
      </c>
      <c r="C13" s="4" t="s">
        <v>280</v>
      </c>
      <c r="D13" s="1">
        <v>2.2800925925925929E-2</v>
      </c>
      <c r="E13" s="1">
        <v>2.2702546296296297E-2</v>
      </c>
      <c r="F13" s="1">
        <f t="shared" si="0"/>
        <v>9.8379629629632287E-5</v>
      </c>
    </row>
    <row r="14" spans="1:9" x14ac:dyDescent="0.2">
      <c r="A14" t="s">
        <v>330</v>
      </c>
      <c r="B14" s="4" t="s">
        <v>328</v>
      </c>
      <c r="C14" s="4" t="s">
        <v>280</v>
      </c>
      <c r="D14" s="1">
        <v>1.6666666666666666E-2</v>
      </c>
      <c r="E14" s="1">
        <v>1.677199074074074E-2</v>
      </c>
      <c r="F14" s="1">
        <f t="shared" si="0"/>
        <v>1.0532407407407365E-4</v>
      </c>
    </row>
    <row r="15" spans="1:9" x14ac:dyDescent="0.2">
      <c r="A15" t="s">
        <v>224</v>
      </c>
      <c r="B15" s="4" t="s">
        <v>312</v>
      </c>
      <c r="C15" s="4" t="s">
        <v>280</v>
      </c>
      <c r="D15" s="1">
        <v>1.9490740740740743E-2</v>
      </c>
      <c r="E15" s="1">
        <v>1.9614583333333335E-2</v>
      </c>
      <c r="F15" s="1">
        <f t="shared" si="0"/>
        <v>1.2384259259259206E-4</v>
      </c>
    </row>
    <row r="16" spans="1:9" x14ac:dyDescent="0.2">
      <c r="A16" t="s">
        <v>234</v>
      </c>
      <c r="B16" s="4" t="s">
        <v>309</v>
      </c>
      <c r="C16" s="4" t="s">
        <v>280</v>
      </c>
      <c r="D16" s="1">
        <v>1.8888888888888889E-2</v>
      </c>
      <c r="E16" s="1">
        <v>1.9025462962962963E-2</v>
      </c>
      <c r="F16" s="1">
        <f t="shared" si="0"/>
        <v>1.3657407407407368E-4</v>
      </c>
    </row>
    <row r="17" spans="1:6" x14ac:dyDescent="0.2">
      <c r="A17" t="s">
        <v>35</v>
      </c>
      <c r="B17" s="4" t="s">
        <v>307</v>
      </c>
      <c r="C17" s="4" t="s">
        <v>280</v>
      </c>
      <c r="D17" s="1">
        <v>1.9849537037037037E-2</v>
      </c>
      <c r="E17" s="1">
        <v>1.9706018518518519E-2</v>
      </c>
      <c r="F17" s="1">
        <f t="shared" si="0"/>
        <v>1.4351851851851852E-4</v>
      </c>
    </row>
    <row r="18" spans="1:6" x14ac:dyDescent="0.2">
      <c r="A18" t="s">
        <v>269</v>
      </c>
      <c r="B18" s="4" t="s">
        <v>305</v>
      </c>
      <c r="C18" s="4" t="s">
        <v>280</v>
      </c>
      <c r="D18" s="1">
        <v>1.9560185185185184E-2</v>
      </c>
      <c r="E18" s="1">
        <v>1.9726851851851853E-2</v>
      </c>
      <c r="F18" s="1">
        <f t="shared" si="0"/>
        <v>1.6666666666666913E-4</v>
      </c>
    </row>
    <row r="19" spans="1:6" x14ac:dyDescent="0.2">
      <c r="A19" t="s">
        <v>19</v>
      </c>
      <c r="B19" s="4" t="s">
        <v>312</v>
      </c>
      <c r="C19" s="4" t="s">
        <v>280</v>
      </c>
      <c r="D19" s="1">
        <v>2.179398148148148E-2</v>
      </c>
      <c r="E19" s="1">
        <v>2.1621527777777778E-2</v>
      </c>
      <c r="F19" s="1">
        <f t="shared" si="0"/>
        <v>1.7245370370370244E-4</v>
      </c>
    </row>
    <row r="20" spans="1:6" x14ac:dyDescent="0.2">
      <c r="A20" t="s">
        <v>32</v>
      </c>
      <c r="B20" s="4" t="s">
        <v>305</v>
      </c>
      <c r="C20" s="4" t="s">
        <v>280</v>
      </c>
      <c r="D20" s="1">
        <v>1.9212962962962963E-2</v>
      </c>
      <c r="E20" s="1">
        <v>1.9002314814814816E-2</v>
      </c>
      <c r="F20" s="1">
        <f t="shared" si="0"/>
        <v>2.1064814814814731E-4</v>
      </c>
    </row>
    <row r="21" spans="1:6" x14ac:dyDescent="0.2">
      <c r="A21" t="s">
        <v>20</v>
      </c>
      <c r="B21" s="4" t="s">
        <v>21</v>
      </c>
      <c r="C21" s="4" t="s">
        <v>280</v>
      </c>
      <c r="D21" s="1">
        <v>1.7384259259259262E-2</v>
      </c>
      <c r="E21" s="1">
        <v>1.7171296296296296E-2</v>
      </c>
      <c r="F21" s="1">
        <f t="shared" si="0"/>
        <v>2.1296296296296688E-4</v>
      </c>
    </row>
    <row r="22" spans="1:6" x14ac:dyDescent="0.2">
      <c r="A22" t="s">
        <v>313</v>
      </c>
      <c r="B22" s="4" t="s">
        <v>307</v>
      </c>
      <c r="C22" s="4" t="s">
        <v>280</v>
      </c>
      <c r="D22" s="1">
        <v>0.02</v>
      </c>
      <c r="E22" s="1">
        <v>2.0236111111111111E-2</v>
      </c>
      <c r="F22" s="1">
        <f t="shared" si="0"/>
        <v>2.3611111111111055E-4</v>
      </c>
    </row>
    <row r="23" spans="1:6" x14ac:dyDescent="0.2">
      <c r="A23" t="s">
        <v>107</v>
      </c>
      <c r="B23" s="4" t="s">
        <v>21</v>
      </c>
      <c r="C23" s="4" t="s">
        <v>280</v>
      </c>
      <c r="D23" s="1">
        <v>1.9444444444444445E-2</v>
      </c>
      <c r="E23" s="1">
        <v>1.9184027777777776E-2</v>
      </c>
      <c r="F23" s="1">
        <f t="shared" si="0"/>
        <v>2.6041666666666921E-4</v>
      </c>
    </row>
    <row r="24" spans="1:6" x14ac:dyDescent="0.2">
      <c r="A24" t="s">
        <v>80</v>
      </c>
      <c r="B24" s="4" t="s">
        <v>291</v>
      </c>
      <c r="C24" s="4" t="s">
        <v>280</v>
      </c>
      <c r="D24" s="1">
        <v>2.8935185185185185E-2</v>
      </c>
      <c r="E24" s="1">
        <v>2.8634259259259262E-2</v>
      </c>
      <c r="F24" s="1">
        <f t="shared" si="0"/>
        <v>3.0092592592592324E-4</v>
      </c>
    </row>
    <row r="25" spans="1:6" x14ac:dyDescent="0.2">
      <c r="A25" t="s">
        <v>81</v>
      </c>
      <c r="B25" s="4" t="s">
        <v>292</v>
      </c>
      <c r="C25" s="4" t="s">
        <v>280</v>
      </c>
      <c r="D25" s="1">
        <v>2.8761574074074075E-2</v>
      </c>
      <c r="E25" s="1">
        <v>2.844791666666667E-2</v>
      </c>
      <c r="F25" s="1">
        <f t="shared" si="0"/>
        <v>3.1365740740740486E-4</v>
      </c>
    </row>
    <row r="26" spans="1:6" x14ac:dyDescent="0.2">
      <c r="A26" t="s">
        <v>26</v>
      </c>
      <c r="B26" s="4" t="s">
        <v>311</v>
      </c>
      <c r="C26" s="4" t="s">
        <v>280</v>
      </c>
      <c r="D26" s="1">
        <v>2.1874999999999999E-2</v>
      </c>
      <c r="E26" s="1">
        <v>2.1537037037037035E-2</v>
      </c>
      <c r="F26" s="1">
        <f t="shared" si="0"/>
        <v>3.3796296296296352E-4</v>
      </c>
    </row>
    <row r="27" spans="1:6" x14ac:dyDescent="0.2">
      <c r="A27" t="s">
        <v>29</v>
      </c>
      <c r="B27" s="4" t="s">
        <v>315</v>
      </c>
      <c r="C27" s="4" t="s">
        <v>280</v>
      </c>
      <c r="D27" s="1">
        <v>2.2453703703703708E-2</v>
      </c>
      <c r="E27" s="1">
        <v>2.2098379629629628E-2</v>
      </c>
      <c r="F27" s="1">
        <f t="shared" si="0"/>
        <v>3.5532407407408081E-4</v>
      </c>
    </row>
    <row r="28" spans="1:6" x14ac:dyDescent="0.2">
      <c r="A28" t="s">
        <v>76</v>
      </c>
      <c r="B28" s="4" t="s">
        <v>287</v>
      </c>
      <c r="C28" s="4" t="s">
        <v>280</v>
      </c>
      <c r="D28" s="1">
        <v>2.6087962962962966E-2</v>
      </c>
      <c r="E28" s="1">
        <v>2.6476851851851849E-2</v>
      </c>
      <c r="F28" s="1">
        <f t="shared" si="0"/>
        <v>3.8888888888888307E-4</v>
      </c>
    </row>
    <row r="29" spans="1:6" x14ac:dyDescent="0.2">
      <c r="A29" t="s">
        <v>274</v>
      </c>
      <c r="B29" s="4" t="s">
        <v>286</v>
      </c>
      <c r="C29" s="4" t="s">
        <v>280</v>
      </c>
      <c r="D29" s="1">
        <v>2.4004629629629629E-2</v>
      </c>
      <c r="E29" s="1">
        <v>2.4402777777777777E-2</v>
      </c>
      <c r="F29" s="1">
        <f t="shared" si="0"/>
        <v>3.9814814814814747E-4</v>
      </c>
    </row>
    <row r="30" spans="1:6" x14ac:dyDescent="0.2">
      <c r="A30" t="s">
        <v>335</v>
      </c>
      <c r="C30" t="s">
        <v>336</v>
      </c>
      <c r="D30" s="1">
        <v>2.1064814814814814E-2</v>
      </c>
      <c r="E30" s="1">
        <v>2.1502314814814818E-2</v>
      </c>
      <c r="F30" s="1">
        <f t="shared" si="0"/>
        <v>4.3750000000000386E-4</v>
      </c>
    </row>
    <row r="31" spans="1:6" x14ac:dyDescent="0.2">
      <c r="A31" t="s">
        <v>235</v>
      </c>
      <c r="B31" s="4" t="s">
        <v>24</v>
      </c>
      <c r="C31" s="4" t="s">
        <v>280</v>
      </c>
      <c r="D31" s="1">
        <v>1.7777777777777778E-2</v>
      </c>
      <c r="E31" s="1">
        <v>1.8241898148148149E-2</v>
      </c>
      <c r="F31" s="1">
        <f t="shared" si="0"/>
        <v>4.6412037037037168E-4</v>
      </c>
    </row>
    <row r="32" spans="1:6" x14ac:dyDescent="0.2">
      <c r="A32" t="s">
        <v>248</v>
      </c>
      <c r="B32" s="4" t="s">
        <v>278</v>
      </c>
      <c r="C32" s="4" t="s">
        <v>280</v>
      </c>
      <c r="D32" s="1">
        <v>2.6666666666666668E-2</v>
      </c>
      <c r="E32" s="1">
        <v>2.6158564814814819E-2</v>
      </c>
      <c r="F32" s="1">
        <f t="shared" si="0"/>
        <v>5.0810185185184986E-4</v>
      </c>
    </row>
    <row r="33" spans="1:6" x14ac:dyDescent="0.2">
      <c r="A33" t="s">
        <v>39</v>
      </c>
      <c r="B33" s="4" t="s">
        <v>307</v>
      </c>
      <c r="C33" s="4" t="s">
        <v>280</v>
      </c>
      <c r="D33" s="1">
        <v>1.8194444444444444E-2</v>
      </c>
      <c r="E33" s="1">
        <v>1.8716435185185187E-2</v>
      </c>
      <c r="F33" s="1">
        <f t="shared" si="0"/>
        <v>5.21990740740743E-4</v>
      </c>
    </row>
    <row r="34" spans="1:6" x14ac:dyDescent="0.2">
      <c r="A34" t="s">
        <v>34</v>
      </c>
      <c r="B34" s="4" t="s">
        <v>307</v>
      </c>
      <c r="C34" s="4" t="s">
        <v>280</v>
      </c>
      <c r="D34" s="1">
        <v>1.7349537037037038E-2</v>
      </c>
      <c r="E34" s="1">
        <v>1.7956018518518517E-2</v>
      </c>
      <c r="F34" s="1">
        <f t="shared" si="0"/>
        <v>6.0648148148147868E-4</v>
      </c>
    </row>
    <row r="35" spans="1:6" x14ac:dyDescent="0.2">
      <c r="A35" t="s">
        <v>57</v>
      </c>
      <c r="B35" s="4" t="s">
        <v>286</v>
      </c>
      <c r="C35" s="4" t="s">
        <v>280</v>
      </c>
      <c r="D35" s="1">
        <v>2.7627314814814813E-2</v>
      </c>
      <c r="E35" s="1">
        <v>2.6969907407407404E-2</v>
      </c>
      <c r="F35" s="1">
        <f t="shared" si="0"/>
        <v>6.5740740740740863E-4</v>
      </c>
    </row>
    <row r="36" spans="1:6" x14ac:dyDescent="0.2">
      <c r="A36" t="s">
        <v>304</v>
      </c>
      <c r="B36" s="4" t="s">
        <v>24</v>
      </c>
      <c r="C36" s="4" t="s">
        <v>280</v>
      </c>
      <c r="D36" s="1">
        <v>1.7534722222222222E-2</v>
      </c>
      <c r="E36" s="1">
        <v>1.820023148148148E-2</v>
      </c>
      <c r="F36" s="1">
        <f t="shared" si="0"/>
        <v>6.6550925925925805E-4</v>
      </c>
    </row>
    <row r="37" spans="1:6" x14ac:dyDescent="0.2">
      <c r="A37" t="s">
        <v>326</v>
      </c>
      <c r="B37" s="4" t="s">
        <v>21</v>
      </c>
      <c r="C37" s="4" t="s">
        <v>280</v>
      </c>
      <c r="D37" s="1">
        <v>1.923611111111111E-2</v>
      </c>
      <c r="E37" s="1">
        <v>1.8546296296296297E-2</v>
      </c>
      <c r="F37" s="1">
        <f t="shared" si="0"/>
        <v>6.8981481481481324E-4</v>
      </c>
    </row>
    <row r="38" spans="1:6" x14ac:dyDescent="0.2">
      <c r="A38" t="s">
        <v>112</v>
      </c>
      <c r="B38" s="4" t="s">
        <v>21</v>
      </c>
      <c r="C38" s="4" t="s">
        <v>280</v>
      </c>
      <c r="D38" s="1">
        <v>1.7361111111111112E-2</v>
      </c>
      <c r="E38" s="1">
        <v>1.6431712962962964E-2</v>
      </c>
      <c r="F38" s="1">
        <f t="shared" si="0"/>
        <v>9.2939814814814795E-4</v>
      </c>
    </row>
    <row r="39" spans="1:6" x14ac:dyDescent="0.2">
      <c r="A39" t="s">
        <v>290</v>
      </c>
      <c r="B39" s="4" t="s">
        <v>77</v>
      </c>
      <c r="C39" s="4" t="s">
        <v>280</v>
      </c>
      <c r="D39" s="1">
        <v>2.8009259259259262E-2</v>
      </c>
      <c r="E39" s="1">
        <v>2.6928240740740739E-2</v>
      </c>
      <c r="F39" s="1">
        <f t="shared" si="0"/>
        <v>1.0810185185185228E-3</v>
      </c>
    </row>
    <row r="40" spans="1:6" x14ac:dyDescent="0.2">
      <c r="A40" t="s">
        <v>273</v>
      </c>
      <c r="B40" s="4" t="s">
        <v>286</v>
      </c>
      <c r="C40" s="4" t="s">
        <v>280</v>
      </c>
      <c r="D40" s="1">
        <v>2.8009259259259262E-2</v>
      </c>
      <c r="E40" s="1">
        <v>2.692361111111111E-2</v>
      </c>
      <c r="F40" s="1">
        <f t="shared" si="0"/>
        <v>1.0856481481481516E-3</v>
      </c>
    </row>
    <row r="41" spans="1:6" x14ac:dyDescent="0.2">
      <c r="A41" t="s">
        <v>265</v>
      </c>
      <c r="B41" s="4" t="s">
        <v>21</v>
      </c>
      <c r="C41" s="4" t="s">
        <v>280</v>
      </c>
      <c r="D41" s="1">
        <v>1.7222222222222222E-2</v>
      </c>
      <c r="E41" s="1">
        <v>1.8315972222222223E-2</v>
      </c>
      <c r="F41" s="1">
        <f t="shared" si="0"/>
        <v>1.093750000000001E-3</v>
      </c>
    </row>
    <row r="42" spans="1:6" x14ac:dyDescent="0.2">
      <c r="A42" t="s">
        <v>36</v>
      </c>
      <c r="B42" s="4" t="s">
        <v>305</v>
      </c>
      <c r="C42" s="4" t="s">
        <v>280</v>
      </c>
      <c r="D42" s="1">
        <v>2.326388888888889E-2</v>
      </c>
      <c r="E42" s="1">
        <v>2.2094907407407407E-2</v>
      </c>
      <c r="F42" s="1">
        <f t="shared" si="0"/>
        <v>1.1689814814814826E-3</v>
      </c>
    </row>
    <row r="43" spans="1:6" x14ac:dyDescent="0.2">
      <c r="A43" t="s">
        <v>37</v>
      </c>
      <c r="B43" s="4" t="s">
        <v>307</v>
      </c>
      <c r="C43" s="4" t="s">
        <v>280</v>
      </c>
      <c r="D43" s="1">
        <v>2.2777777777777775E-2</v>
      </c>
      <c r="E43" s="1">
        <v>2.1304398148148149E-2</v>
      </c>
      <c r="F43" s="1">
        <f t="shared" si="0"/>
        <v>1.4733796296296266E-3</v>
      </c>
    </row>
    <row r="44" spans="1:6" x14ac:dyDescent="0.2">
      <c r="A44" t="s">
        <v>289</v>
      </c>
      <c r="B44" s="4" t="s">
        <v>287</v>
      </c>
      <c r="C44" s="4" t="s">
        <v>280</v>
      </c>
      <c r="D44" s="1">
        <v>2.2395833333333334E-2</v>
      </c>
      <c r="E44" s="1">
        <v>2.0843749999999998E-2</v>
      </c>
      <c r="F44" s="1">
        <f t="shared" si="0"/>
        <v>1.5520833333333359E-3</v>
      </c>
    </row>
    <row r="45" spans="1:6" x14ac:dyDescent="0.2">
      <c r="A45" t="s">
        <v>275</v>
      </c>
      <c r="B45" s="4" t="s">
        <v>277</v>
      </c>
      <c r="C45" s="4" t="s">
        <v>280</v>
      </c>
      <c r="D45" s="1">
        <v>3.4027777777777775E-2</v>
      </c>
      <c r="E45" s="1">
        <v>3.6157407407407409E-2</v>
      </c>
      <c r="F45" s="1">
        <f t="shared" si="0"/>
        <v>2.1296296296296341E-3</v>
      </c>
    </row>
    <row r="46" spans="1:6" x14ac:dyDescent="0.2">
      <c r="A46" t="s">
        <v>268</v>
      </c>
      <c r="B46" s="4" t="s">
        <v>277</v>
      </c>
      <c r="C46" s="4" t="s">
        <v>280</v>
      </c>
      <c r="D46" s="1">
        <v>3.7499999999999999E-2</v>
      </c>
      <c r="E46" s="1">
        <v>4.1412037037037039E-2</v>
      </c>
      <c r="F46" s="1">
        <f t="shared" si="0"/>
        <v>3.9120370370370403E-3</v>
      </c>
    </row>
    <row r="47" spans="1:6" x14ac:dyDescent="0.2">
      <c r="A47" t="s">
        <v>316</v>
      </c>
      <c r="B47" s="4" t="s">
        <v>309</v>
      </c>
      <c r="C47" s="4" t="s">
        <v>280</v>
      </c>
      <c r="D47" s="1">
        <v>3.125E-2</v>
      </c>
      <c r="E47" s="1">
        <v>3.5424768518518515E-2</v>
      </c>
      <c r="F47" s="1">
        <f t="shared" si="0"/>
        <v>4.1747685185185152E-3</v>
      </c>
    </row>
    <row r="48" spans="1:6" x14ac:dyDescent="0.2">
      <c r="C48" s="4"/>
      <c r="D48" s="1"/>
      <c r="E48" s="1"/>
      <c r="F48" s="1"/>
    </row>
    <row r="49" spans="1:6" x14ac:dyDescent="0.2">
      <c r="A49" t="s">
        <v>282</v>
      </c>
      <c r="B49" s="4" t="s">
        <v>277</v>
      </c>
      <c r="C49" s="4" t="s">
        <v>280</v>
      </c>
      <c r="D49" s="1"/>
      <c r="E49" s="1"/>
      <c r="F49" s="1">
        <f>ABS(E49-D49)</f>
        <v>0</v>
      </c>
    </row>
    <row r="50" spans="1:6" x14ac:dyDescent="0.2">
      <c r="A50" t="s">
        <v>104</v>
      </c>
      <c r="B50" s="4" t="s">
        <v>309</v>
      </c>
      <c r="C50" s="4" t="s">
        <v>280</v>
      </c>
      <c r="D50" s="1"/>
      <c r="E50" s="1"/>
      <c r="F50" s="1">
        <f t="shared" si="0"/>
        <v>0</v>
      </c>
    </row>
    <row r="51" spans="1:6" x14ac:dyDescent="0.2">
      <c r="A51" t="s">
        <v>295</v>
      </c>
      <c r="B51" s="4" t="s">
        <v>77</v>
      </c>
      <c r="C51" s="4" t="s">
        <v>280</v>
      </c>
      <c r="D51" s="1"/>
      <c r="E51" s="1"/>
      <c r="F51" s="1">
        <f t="shared" si="0"/>
        <v>0</v>
      </c>
    </row>
    <row r="52" spans="1:6" x14ac:dyDescent="0.2">
      <c r="A52" t="s">
        <v>281</v>
      </c>
      <c r="B52" s="4" t="s">
        <v>277</v>
      </c>
      <c r="C52" s="4" t="s">
        <v>280</v>
      </c>
      <c r="D52" s="1"/>
      <c r="E52" s="1"/>
      <c r="F52" s="1">
        <f t="shared" si="0"/>
        <v>0</v>
      </c>
    </row>
    <row r="53" spans="1:6" x14ac:dyDescent="0.2">
      <c r="A53" t="s">
        <v>288</v>
      </c>
      <c r="B53" s="4" t="s">
        <v>77</v>
      </c>
      <c r="C53" s="4" t="s">
        <v>280</v>
      </c>
      <c r="D53" s="1"/>
      <c r="E53" s="1"/>
      <c r="F53" s="1">
        <f t="shared" si="0"/>
        <v>0</v>
      </c>
    </row>
    <row r="54" spans="1:6" x14ac:dyDescent="0.2">
      <c r="A54" t="s">
        <v>272</v>
      </c>
      <c r="B54" s="4" t="s">
        <v>278</v>
      </c>
      <c r="C54" s="4" t="s">
        <v>280</v>
      </c>
      <c r="D54" s="1"/>
      <c r="E54" s="1"/>
      <c r="F54" s="1">
        <f t="shared" si="0"/>
        <v>0</v>
      </c>
    </row>
    <row r="55" spans="1:6" x14ac:dyDescent="0.2">
      <c r="A55" t="s">
        <v>321</v>
      </c>
      <c r="B55" s="4" t="s">
        <v>309</v>
      </c>
      <c r="C55" s="4" t="s">
        <v>280</v>
      </c>
      <c r="D55" s="1"/>
      <c r="E55" s="1"/>
      <c r="F55" s="1">
        <f t="shared" si="0"/>
        <v>0</v>
      </c>
    </row>
    <row r="56" spans="1:6" x14ac:dyDescent="0.2">
      <c r="A56" t="s">
        <v>33</v>
      </c>
      <c r="B56" s="4" t="s">
        <v>305</v>
      </c>
      <c r="C56" s="4" t="s">
        <v>280</v>
      </c>
      <c r="D56" s="1"/>
      <c r="E56" s="1"/>
      <c r="F56" s="1">
        <f t="shared" si="0"/>
        <v>0</v>
      </c>
    </row>
    <row r="57" spans="1:6" x14ac:dyDescent="0.2">
      <c r="A57" t="s">
        <v>78</v>
      </c>
      <c r="B57" s="4" t="s">
        <v>312</v>
      </c>
      <c r="C57" s="4" t="s">
        <v>280</v>
      </c>
      <c r="D57" s="1"/>
      <c r="E57" s="1"/>
      <c r="F57" s="1">
        <f t="shared" si="0"/>
        <v>0</v>
      </c>
    </row>
    <row r="58" spans="1:6" x14ac:dyDescent="0.2">
      <c r="A58" t="s">
        <v>332</v>
      </c>
      <c r="B58" s="4" t="s">
        <v>21</v>
      </c>
      <c r="C58" s="4" t="s">
        <v>280</v>
      </c>
      <c r="D58" s="1"/>
      <c r="E58" s="1"/>
      <c r="F58" s="1">
        <f t="shared" si="0"/>
        <v>0</v>
      </c>
    </row>
    <row r="59" spans="1:6" x14ac:dyDescent="0.2">
      <c r="A59" t="s">
        <v>236</v>
      </c>
      <c r="B59" s="4" t="s">
        <v>312</v>
      </c>
      <c r="C59" s="4" t="s">
        <v>280</v>
      </c>
      <c r="D59" s="1"/>
      <c r="E59" s="1"/>
      <c r="F59" s="1">
        <f t="shared" si="0"/>
        <v>0</v>
      </c>
    </row>
    <row r="60" spans="1:6" x14ac:dyDescent="0.2">
      <c r="A60" t="s">
        <v>329</v>
      </c>
      <c r="B60" s="4" t="s">
        <v>312</v>
      </c>
      <c r="C60" s="4" t="s">
        <v>280</v>
      </c>
      <c r="D60" s="1"/>
      <c r="E60" s="1"/>
      <c r="F60" s="1">
        <f t="shared" si="0"/>
        <v>0</v>
      </c>
    </row>
    <row r="61" spans="1:6" x14ac:dyDescent="0.2">
      <c r="A61" t="s">
        <v>210</v>
      </c>
      <c r="B61" s="4" t="s">
        <v>211</v>
      </c>
      <c r="C61" s="4" t="s">
        <v>280</v>
      </c>
      <c r="D61" s="1"/>
      <c r="E61" s="1"/>
      <c r="F61" s="1">
        <f t="shared" si="0"/>
        <v>0</v>
      </c>
    </row>
    <row r="62" spans="1:6" x14ac:dyDescent="0.2">
      <c r="A62" t="s">
        <v>325</v>
      </c>
      <c r="B62" s="4" t="s">
        <v>21</v>
      </c>
      <c r="C62" s="4" t="s">
        <v>280</v>
      </c>
      <c r="D62" s="1"/>
      <c r="E62" s="1"/>
      <c r="F62" s="1">
        <f t="shared" si="0"/>
        <v>0</v>
      </c>
    </row>
    <row r="63" spans="1:6" x14ac:dyDescent="0.2">
      <c r="A63" t="s">
        <v>279</v>
      </c>
      <c r="B63" s="4" t="s">
        <v>277</v>
      </c>
      <c r="C63" s="4" t="s">
        <v>280</v>
      </c>
      <c r="D63" s="1"/>
      <c r="E63" s="1"/>
      <c r="F63" s="1">
        <f t="shared" si="0"/>
        <v>0</v>
      </c>
    </row>
    <row r="64" spans="1:6" x14ac:dyDescent="0.2">
      <c r="A64" t="s">
        <v>327</v>
      </c>
      <c r="B64" s="4" t="s">
        <v>328</v>
      </c>
      <c r="C64" s="4" t="s">
        <v>280</v>
      </c>
      <c r="D64" s="1"/>
      <c r="E64" s="1"/>
      <c r="F64" s="1">
        <f t="shared" si="0"/>
        <v>0</v>
      </c>
    </row>
    <row r="65" spans="1:6" x14ac:dyDescent="0.2">
      <c r="A65" t="s">
        <v>229</v>
      </c>
      <c r="B65" s="4" t="s">
        <v>277</v>
      </c>
      <c r="C65" s="4" t="s">
        <v>280</v>
      </c>
      <c r="D65" s="1"/>
      <c r="E65" s="1"/>
      <c r="F65" s="1">
        <f t="shared" si="0"/>
        <v>0</v>
      </c>
    </row>
    <row r="66" spans="1:6" x14ac:dyDescent="0.2">
      <c r="A66" t="s">
        <v>296</v>
      </c>
      <c r="B66" s="4" t="s">
        <v>297</v>
      </c>
      <c r="C66" s="4" t="s">
        <v>280</v>
      </c>
      <c r="D66" s="1"/>
      <c r="E66" s="1"/>
      <c r="F66" s="1">
        <f t="shared" si="0"/>
        <v>0</v>
      </c>
    </row>
    <row r="67" spans="1:6" x14ac:dyDescent="0.2">
      <c r="A67" t="s">
        <v>111</v>
      </c>
      <c r="B67" s="4" t="s">
        <v>305</v>
      </c>
      <c r="C67" s="4" t="s">
        <v>280</v>
      </c>
      <c r="D67" s="1"/>
      <c r="E67" s="1"/>
      <c r="F67" s="1">
        <f t="shared" si="0"/>
        <v>0</v>
      </c>
    </row>
    <row r="68" spans="1:6" x14ac:dyDescent="0.2">
      <c r="A68" t="s">
        <v>92</v>
      </c>
      <c r="B68" s="4" t="s">
        <v>299</v>
      </c>
      <c r="C68" s="4" t="s">
        <v>280</v>
      </c>
      <c r="D68" s="1"/>
      <c r="E68" s="1"/>
      <c r="F68" s="1">
        <f t="shared" si="0"/>
        <v>0</v>
      </c>
    </row>
    <row r="69" spans="1:6" x14ac:dyDescent="0.2">
      <c r="A69" t="s">
        <v>317</v>
      </c>
      <c r="B69" s="4" t="s">
        <v>309</v>
      </c>
      <c r="C69" s="4" t="s">
        <v>280</v>
      </c>
      <c r="D69" s="1"/>
      <c r="E69" s="1"/>
      <c r="F69" s="1">
        <f t="shared" si="0"/>
        <v>0</v>
      </c>
    </row>
    <row r="70" spans="1:6" x14ac:dyDescent="0.2">
      <c r="A70" t="s">
        <v>203</v>
      </c>
      <c r="B70" s="4" t="s">
        <v>311</v>
      </c>
      <c r="C70" s="4" t="s">
        <v>280</v>
      </c>
      <c r="D70" s="1"/>
      <c r="E70" s="1"/>
      <c r="F70" s="1">
        <f t="shared" si="0"/>
        <v>0</v>
      </c>
    </row>
    <row r="71" spans="1:6" x14ac:dyDescent="0.2">
      <c r="A71" t="s">
        <v>270</v>
      </c>
      <c r="B71" s="4" t="s">
        <v>287</v>
      </c>
      <c r="C71" s="4" t="s">
        <v>280</v>
      </c>
      <c r="D71" s="1"/>
      <c r="E71" s="1"/>
      <c r="F71" s="1">
        <f t="shared" si="0"/>
        <v>0</v>
      </c>
    </row>
    <row r="72" spans="1:6" x14ac:dyDescent="0.2">
      <c r="A72" t="s">
        <v>212</v>
      </c>
      <c r="B72" s="4" t="s">
        <v>211</v>
      </c>
      <c r="C72" s="4" t="s">
        <v>280</v>
      </c>
      <c r="D72" s="1"/>
      <c r="E72" s="1"/>
      <c r="F72" s="1">
        <f t="shared" si="0"/>
        <v>0</v>
      </c>
    </row>
    <row r="73" spans="1:6" x14ac:dyDescent="0.2">
      <c r="A73" t="s">
        <v>319</v>
      </c>
      <c r="B73" s="4" t="s">
        <v>21</v>
      </c>
      <c r="C73" s="4" t="s">
        <v>280</v>
      </c>
      <c r="D73" s="1"/>
      <c r="E73" s="1"/>
      <c r="F73" s="1">
        <f t="shared" ref="F73:F109" si="1">ABS(E73-D73)</f>
        <v>0</v>
      </c>
    </row>
    <row r="74" spans="1:6" x14ac:dyDescent="0.2">
      <c r="A74" t="s">
        <v>333</v>
      </c>
      <c r="B74" s="4" t="s">
        <v>21</v>
      </c>
      <c r="C74" s="4" t="s">
        <v>280</v>
      </c>
      <c r="D74" s="1"/>
      <c r="E74" s="1"/>
      <c r="F74" s="1">
        <f t="shared" si="1"/>
        <v>0</v>
      </c>
    </row>
    <row r="75" spans="1:6" x14ac:dyDescent="0.2">
      <c r="A75" t="s">
        <v>244</v>
      </c>
      <c r="B75" s="4" t="s">
        <v>21</v>
      </c>
      <c r="C75" s="4" t="s">
        <v>280</v>
      </c>
      <c r="D75" s="1"/>
      <c r="E75" s="1"/>
      <c r="F75" s="1">
        <f t="shared" si="1"/>
        <v>0</v>
      </c>
    </row>
    <row r="76" spans="1:6" x14ac:dyDescent="0.2">
      <c r="A76" t="s">
        <v>301</v>
      </c>
      <c r="C76" s="4" t="s">
        <v>280</v>
      </c>
      <c r="D76" s="1"/>
      <c r="E76" s="1"/>
      <c r="F76" s="1">
        <f t="shared" si="1"/>
        <v>0</v>
      </c>
    </row>
    <row r="77" spans="1:6" x14ac:dyDescent="0.2">
      <c r="A77" t="s">
        <v>28</v>
      </c>
      <c r="B77" s="4" t="s">
        <v>309</v>
      </c>
      <c r="C77" s="4" t="s">
        <v>280</v>
      </c>
      <c r="D77" s="1"/>
      <c r="E77" s="1"/>
      <c r="F77" s="1">
        <f t="shared" si="1"/>
        <v>0</v>
      </c>
    </row>
    <row r="78" spans="1:6" x14ac:dyDescent="0.2">
      <c r="A78" t="s">
        <v>25</v>
      </c>
      <c r="B78" s="4" t="s">
        <v>307</v>
      </c>
      <c r="C78" s="4" t="s">
        <v>280</v>
      </c>
      <c r="D78" s="1"/>
      <c r="E78" s="1"/>
      <c r="F78" s="1">
        <f t="shared" si="1"/>
        <v>0</v>
      </c>
    </row>
    <row r="79" spans="1:6" x14ac:dyDescent="0.2">
      <c r="A79" t="s">
        <v>260</v>
      </c>
      <c r="B79" s="4" t="s">
        <v>309</v>
      </c>
      <c r="C79" s="4" t="s">
        <v>280</v>
      </c>
      <c r="D79" s="1"/>
      <c r="E79" s="1"/>
      <c r="F79" s="1">
        <f t="shared" si="1"/>
        <v>0</v>
      </c>
    </row>
    <row r="80" spans="1:6" x14ac:dyDescent="0.2">
      <c r="A80" t="s">
        <v>40</v>
      </c>
      <c r="B80" s="4" t="s">
        <v>307</v>
      </c>
      <c r="C80" s="4" t="s">
        <v>280</v>
      </c>
      <c r="D80" s="1"/>
      <c r="E80" s="1"/>
      <c r="F80" s="1">
        <f t="shared" si="1"/>
        <v>0</v>
      </c>
    </row>
    <row r="81" spans="1:6" x14ac:dyDescent="0.2">
      <c r="A81" t="s">
        <v>323</v>
      </c>
      <c r="B81" s="4" t="s">
        <v>324</v>
      </c>
      <c r="C81" s="4" t="s">
        <v>280</v>
      </c>
      <c r="D81" s="1"/>
      <c r="E81" s="1"/>
      <c r="F81" s="1">
        <f t="shared" si="1"/>
        <v>0</v>
      </c>
    </row>
    <row r="82" spans="1:6" x14ac:dyDescent="0.2">
      <c r="A82" t="s">
        <v>215</v>
      </c>
      <c r="B82" s="4" t="s">
        <v>277</v>
      </c>
      <c r="C82" s="4" t="s">
        <v>280</v>
      </c>
      <c r="D82" s="1"/>
      <c r="E82" s="1"/>
      <c r="F82" s="1">
        <f t="shared" si="1"/>
        <v>0</v>
      </c>
    </row>
    <row r="83" spans="1:6" x14ac:dyDescent="0.2">
      <c r="A83" t="s">
        <v>294</v>
      </c>
      <c r="B83" s="4" t="s">
        <v>77</v>
      </c>
      <c r="C83" s="4" t="s">
        <v>280</v>
      </c>
      <c r="D83" s="1"/>
      <c r="E83" s="1"/>
      <c r="F83" s="1">
        <f t="shared" si="1"/>
        <v>0</v>
      </c>
    </row>
    <row r="84" spans="1:6" x14ac:dyDescent="0.2">
      <c r="A84" t="s">
        <v>303</v>
      </c>
      <c r="B84" s="4" t="s">
        <v>299</v>
      </c>
      <c r="C84" s="4" t="s">
        <v>280</v>
      </c>
      <c r="D84" s="1"/>
      <c r="E84" s="1"/>
      <c r="F84" s="1">
        <f t="shared" si="1"/>
        <v>0</v>
      </c>
    </row>
    <row r="85" spans="1:6" x14ac:dyDescent="0.2">
      <c r="A85" t="s">
        <v>322</v>
      </c>
      <c r="B85" s="4" t="s">
        <v>312</v>
      </c>
      <c r="C85" s="4" t="s">
        <v>280</v>
      </c>
      <c r="D85" s="1"/>
      <c r="E85" s="1"/>
      <c r="F85" s="1">
        <f t="shared" si="1"/>
        <v>0</v>
      </c>
    </row>
    <row r="86" spans="1:6" x14ac:dyDescent="0.2">
      <c r="A86" t="s">
        <v>65</v>
      </c>
      <c r="B86" s="4" t="s">
        <v>287</v>
      </c>
      <c r="C86" s="4" t="s">
        <v>280</v>
      </c>
      <c r="D86" s="1"/>
      <c r="E86" s="1"/>
      <c r="F86" s="1">
        <f t="shared" si="1"/>
        <v>0</v>
      </c>
    </row>
    <row r="87" spans="1:6" x14ac:dyDescent="0.2">
      <c r="A87" t="s">
        <v>161</v>
      </c>
      <c r="B87" s="4" t="s">
        <v>311</v>
      </c>
      <c r="C87" s="4" t="s">
        <v>280</v>
      </c>
      <c r="D87" s="1"/>
      <c r="E87" s="1"/>
      <c r="F87" s="1">
        <f t="shared" si="1"/>
        <v>0</v>
      </c>
    </row>
    <row r="88" spans="1:6" x14ac:dyDescent="0.2">
      <c r="A88" t="s">
        <v>308</v>
      </c>
      <c r="B88" s="4" t="s">
        <v>309</v>
      </c>
      <c r="C88" s="4" t="s">
        <v>280</v>
      </c>
      <c r="D88" s="1"/>
      <c r="E88" s="1"/>
      <c r="F88" s="1">
        <f t="shared" si="1"/>
        <v>0</v>
      </c>
    </row>
    <row r="89" spans="1:6" x14ac:dyDescent="0.2">
      <c r="A89" t="s">
        <v>271</v>
      </c>
      <c r="B89" s="4" t="s">
        <v>278</v>
      </c>
      <c r="C89" s="4" t="s">
        <v>280</v>
      </c>
      <c r="D89" s="1"/>
      <c r="E89" s="1"/>
      <c r="F89" s="1">
        <f t="shared" si="1"/>
        <v>0</v>
      </c>
    </row>
    <row r="90" spans="1:6" x14ac:dyDescent="0.2">
      <c r="A90" t="s">
        <v>228</v>
      </c>
      <c r="B90" s="4" t="s">
        <v>277</v>
      </c>
      <c r="C90" s="4" t="s">
        <v>280</v>
      </c>
      <c r="D90" s="1"/>
      <c r="E90" s="1"/>
      <c r="F90" s="1">
        <f t="shared" si="1"/>
        <v>0</v>
      </c>
    </row>
    <row r="91" spans="1:6" x14ac:dyDescent="0.2">
      <c r="A91" t="s">
        <v>331</v>
      </c>
      <c r="B91" s="4" t="s">
        <v>21</v>
      </c>
      <c r="C91" s="4" t="s">
        <v>280</v>
      </c>
      <c r="D91" s="1"/>
      <c r="E91" s="1"/>
      <c r="F91" s="1">
        <f t="shared" si="1"/>
        <v>0</v>
      </c>
    </row>
    <row r="92" spans="1:6" x14ac:dyDescent="0.2">
      <c r="A92" t="s">
        <v>285</v>
      </c>
      <c r="B92" s="4" t="s">
        <v>277</v>
      </c>
      <c r="C92" s="4" t="s">
        <v>280</v>
      </c>
      <c r="D92" s="1"/>
      <c r="E92" s="1"/>
      <c r="F92" s="1">
        <f t="shared" si="1"/>
        <v>0</v>
      </c>
    </row>
    <row r="93" spans="1:6" x14ac:dyDescent="0.2">
      <c r="A93" t="s">
        <v>314</v>
      </c>
      <c r="B93" s="4" t="s">
        <v>305</v>
      </c>
      <c r="C93" s="4" t="s">
        <v>280</v>
      </c>
      <c r="D93" s="1"/>
      <c r="E93" s="1"/>
      <c r="F93" s="1">
        <f t="shared" si="1"/>
        <v>0</v>
      </c>
    </row>
    <row r="94" spans="1:6" x14ac:dyDescent="0.2">
      <c r="A94" t="s">
        <v>259</v>
      </c>
      <c r="B94" s="4" t="s">
        <v>307</v>
      </c>
      <c r="C94" s="4" t="s">
        <v>280</v>
      </c>
      <c r="D94" s="1"/>
      <c r="E94" s="1"/>
      <c r="F94" s="1">
        <f t="shared" si="1"/>
        <v>0</v>
      </c>
    </row>
    <row r="95" spans="1:6" x14ac:dyDescent="0.2">
      <c r="A95" t="s">
        <v>199</v>
      </c>
      <c r="B95" s="4" t="s">
        <v>307</v>
      </c>
      <c r="C95" s="4" t="s">
        <v>280</v>
      </c>
      <c r="D95" s="1"/>
      <c r="E95" s="1"/>
      <c r="F95" s="1">
        <f t="shared" si="1"/>
        <v>0</v>
      </c>
    </row>
    <row r="96" spans="1:6" x14ac:dyDescent="0.2">
      <c r="A96" t="s">
        <v>334</v>
      </c>
      <c r="B96" s="4" t="s">
        <v>309</v>
      </c>
      <c r="C96" s="4" t="s">
        <v>280</v>
      </c>
      <c r="D96" s="1"/>
      <c r="E96" s="1"/>
      <c r="F96" s="1">
        <f t="shared" si="1"/>
        <v>0</v>
      </c>
    </row>
    <row r="97" spans="1:6" x14ac:dyDescent="0.2">
      <c r="A97" t="s">
        <v>302</v>
      </c>
      <c r="B97" s="4" t="s">
        <v>299</v>
      </c>
      <c r="C97" s="4" t="s">
        <v>280</v>
      </c>
      <c r="D97" s="1"/>
      <c r="E97" s="1"/>
      <c r="F97" s="1">
        <f t="shared" si="1"/>
        <v>0</v>
      </c>
    </row>
    <row r="98" spans="1:6" x14ac:dyDescent="0.2">
      <c r="A98" t="s">
        <v>298</v>
      </c>
      <c r="B98" s="4" t="s">
        <v>299</v>
      </c>
      <c r="C98" s="4" t="s">
        <v>280</v>
      </c>
      <c r="D98" s="1"/>
      <c r="E98" s="1"/>
      <c r="F98" s="1">
        <f t="shared" si="1"/>
        <v>0</v>
      </c>
    </row>
    <row r="99" spans="1:6" x14ac:dyDescent="0.2">
      <c r="A99" t="s">
        <v>284</v>
      </c>
      <c r="B99" s="4" t="s">
        <v>277</v>
      </c>
      <c r="C99" s="4" t="s">
        <v>280</v>
      </c>
      <c r="D99" s="1"/>
      <c r="E99" s="1"/>
      <c r="F99" s="1">
        <f t="shared" si="1"/>
        <v>0</v>
      </c>
    </row>
    <row r="100" spans="1:6" x14ac:dyDescent="0.2">
      <c r="A100" t="s">
        <v>318</v>
      </c>
      <c r="B100" s="4" t="s">
        <v>309</v>
      </c>
      <c r="C100" s="4" t="s">
        <v>280</v>
      </c>
      <c r="D100" s="1"/>
      <c r="E100" s="1"/>
      <c r="F100" s="1">
        <f t="shared" si="1"/>
        <v>0</v>
      </c>
    </row>
    <row r="101" spans="1:6" x14ac:dyDescent="0.2">
      <c r="A101" t="s">
        <v>310</v>
      </c>
      <c r="C101" s="4" t="s">
        <v>280</v>
      </c>
      <c r="D101" s="1"/>
      <c r="E101" s="1"/>
      <c r="F101" s="1">
        <f t="shared" si="1"/>
        <v>0</v>
      </c>
    </row>
    <row r="102" spans="1:6" x14ac:dyDescent="0.2">
      <c r="A102" t="s">
        <v>320</v>
      </c>
      <c r="B102" s="4" t="s">
        <v>305</v>
      </c>
      <c r="C102" s="4" t="s">
        <v>280</v>
      </c>
      <c r="D102" s="1"/>
      <c r="E102" s="1"/>
      <c r="F102" s="1">
        <f t="shared" si="1"/>
        <v>0</v>
      </c>
    </row>
    <row r="103" spans="1:6" x14ac:dyDescent="0.2">
      <c r="A103" t="s">
        <v>103</v>
      </c>
      <c r="B103" s="4" t="s">
        <v>309</v>
      </c>
      <c r="C103" s="4" t="s">
        <v>280</v>
      </c>
      <c r="D103" s="1"/>
      <c r="E103" s="1"/>
      <c r="F103" s="1">
        <f t="shared" si="1"/>
        <v>0</v>
      </c>
    </row>
    <row r="104" spans="1:6" x14ac:dyDescent="0.2">
      <c r="A104" t="s">
        <v>264</v>
      </c>
      <c r="B104" s="4" t="s">
        <v>307</v>
      </c>
      <c r="C104" s="4" t="s">
        <v>280</v>
      </c>
      <c r="D104" s="1"/>
      <c r="E104" s="1"/>
      <c r="F104" s="1">
        <f t="shared" si="1"/>
        <v>0</v>
      </c>
    </row>
    <row r="105" spans="1:6" x14ac:dyDescent="0.2">
      <c r="A105" t="s">
        <v>293</v>
      </c>
      <c r="B105" s="4" t="s">
        <v>77</v>
      </c>
      <c r="C105" s="4" t="s">
        <v>280</v>
      </c>
      <c r="D105" s="1"/>
      <c r="E105" s="1"/>
      <c r="F105" s="1">
        <f t="shared" si="1"/>
        <v>0</v>
      </c>
    </row>
    <row r="106" spans="1:6" x14ac:dyDescent="0.2">
      <c r="A106" t="s">
        <v>300</v>
      </c>
      <c r="B106" s="4" t="s">
        <v>77</v>
      </c>
      <c r="C106" s="4" t="s">
        <v>280</v>
      </c>
      <c r="D106" s="1"/>
      <c r="E106" s="1"/>
      <c r="F106" s="1">
        <f t="shared" si="1"/>
        <v>0</v>
      </c>
    </row>
    <row r="107" spans="1:6" x14ac:dyDescent="0.2">
      <c r="A107" t="s">
        <v>283</v>
      </c>
      <c r="B107" s="4" t="s">
        <v>277</v>
      </c>
      <c r="C107" s="4" t="s">
        <v>280</v>
      </c>
      <c r="D107" s="1"/>
      <c r="E107" s="1"/>
      <c r="F107" s="1">
        <f t="shared" si="1"/>
        <v>0</v>
      </c>
    </row>
    <row r="108" spans="1:6" x14ac:dyDescent="0.2">
      <c r="D108" s="1"/>
      <c r="E108" s="1"/>
      <c r="F108" s="1">
        <f t="shared" si="1"/>
        <v>0</v>
      </c>
    </row>
    <row r="109" spans="1:6" x14ac:dyDescent="0.2">
      <c r="D109" s="1"/>
      <c r="E109" s="1"/>
      <c r="F109" s="1">
        <f t="shared" si="1"/>
        <v>0</v>
      </c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horizontalDpi="0" r:id="rId1"/>
  <headerFooter alignWithMargins="0">
    <oddHeader>&amp;L
&amp;"Times New Roman,Bold"&amp;12Distance: 6.4km&amp;C&amp;"Times New Roman,Bold"&amp;12BROOKLANDS ROAD RACES
9th October 2004&amp;R
&amp;"Times New Roman,Bold"&amp;12Sorted: Best estimate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60"/>
  <sheetViews>
    <sheetView topLeftCell="A12" workbookViewId="0">
      <selection activeCell="D44" sqref="D44"/>
    </sheetView>
  </sheetViews>
  <sheetFormatPr defaultRowHeight="12.75" x14ac:dyDescent="0.2"/>
  <cols>
    <col min="1" max="1" width="20.7109375" customWidth="1"/>
    <col min="2" max="3" width="9.140625" style="4"/>
    <col min="4" max="6" width="11.7109375" style="4" customWidth="1"/>
  </cols>
  <sheetData>
    <row r="6" spans="1:6" s="3" customFormat="1" x14ac:dyDescent="0.2">
      <c r="A6" s="3" t="s">
        <v>0</v>
      </c>
      <c r="B6" s="3" t="s">
        <v>337</v>
      </c>
      <c r="C6" s="3" t="s">
        <v>114</v>
      </c>
      <c r="D6" s="3" t="s">
        <v>93</v>
      </c>
      <c r="E6" s="3" t="s">
        <v>94</v>
      </c>
      <c r="F6" s="3" t="s">
        <v>95</v>
      </c>
    </row>
    <row r="8" spans="1:6" x14ac:dyDescent="0.2">
      <c r="A8" t="s">
        <v>330</v>
      </c>
      <c r="C8" s="4" t="s">
        <v>348</v>
      </c>
      <c r="D8" s="1">
        <v>1.8055555555555557E-2</v>
      </c>
      <c r="E8" s="19">
        <v>1.8059027777777778E-2</v>
      </c>
      <c r="F8" s="19">
        <f t="shared" ref="F8:F43" si="0">ABS(E8-D8)</f>
        <v>3.4722222222206833E-6</v>
      </c>
    </row>
    <row r="9" spans="1:6" x14ac:dyDescent="0.2">
      <c r="A9" t="s">
        <v>316</v>
      </c>
      <c r="C9" s="4" t="s">
        <v>348</v>
      </c>
      <c r="D9" s="1">
        <v>2.5787037037037039E-2</v>
      </c>
      <c r="E9" s="19">
        <v>2.5774305555555557E-2</v>
      </c>
      <c r="F9" s="19">
        <f t="shared" si="0"/>
        <v>1.2731481481481621E-5</v>
      </c>
    </row>
    <row r="10" spans="1:6" x14ac:dyDescent="0.2">
      <c r="A10" t="s">
        <v>81</v>
      </c>
      <c r="C10" s="4" t="s">
        <v>348</v>
      </c>
      <c r="D10" s="1">
        <v>3.4317129629629628E-2</v>
      </c>
      <c r="E10" s="19">
        <v>3.4348379629629631E-2</v>
      </c>
      <c r="F10" s="19">
        <f t="shared" si="0"/>
        <v>3.1250000000003497E-5</v>
      </c>
    </row>
    <row r="11" spans="1:6" x14ac:dyDescent="0.2">
      <c r="A11" t="s">
        <v>306</v>
      </c>
      <c r="C11" s="4" t="s">
        <v>348</v>
      </c>
      <c r="D11" s="1">
        <v>1.9143518518518518E-2</v>
      </c>
      <c r="E11" s="19">
        <v>1.9181712962962963E-2</v>
      </c>
      <c r="F11" s="19">
        <f t="shared" si="0"/>
        <v>3.8194444444444864E-5</v>
      </c>
    </row>
    <row r="12" spans="1:6" x14ac:dyDescent="0.2">
      <c r="A12" t="s">
        <v>26</v>
      </c>
      <c r="C12" s="4" t="s">
        <v>348</v>
      </c>
      <c r="D12" s="1">
        <v>2.5694444444444447E-2</v>
      </c>
      <c r="E12" s="19">
        <v>2.5490740740740741E-2</v>
      </c>
      <c r="F12" s="19">
        <f t="shared" si="0"/>
        <v>2.0370370370370594E-4</v>
      </c>
    </row>
    <row r="13" spans="1:6" x14ac:dyDescent="0.2">
      <c r="A13" t="s">
        <v>289</v>
      </c>
      <c r="C13" s="4" t="s">
        <v>348</v>
      </c>
      <c r="D13" s="1">
        <v>2.2777777777777775E-2</v>
      </c>
      <c r="E13" s="19">
        <v>2.2518518518518521E-2</v>
      </c>
      <c r="F13" s="19">
        <f t="shared" si="0"/>
        <v>2.5925925925925422E-4</v>
      </c>
    </row>
    <row r="14" spans="1:6" x14ac:dyDescent="0.2">
      <c r="A14" t="s">
        <v>57</v>
      </c>
      <c r="C14" s="4" t="s">
        <v>348</v>
      </c>
      <c r="D14" s="1">
        <v>3.2025462962962964E-2</v>
      </c>
      <c r="E14" s="19">
        <v>3.1766203703703706E-2</v>
      </c>
      <c r="F14" s="19">
        <f t="shared" si="0"/>
        <v>2.5925925925925769E-4</v>
      </c>
    </row>
    <row r="15" spans="1:6" x14ac:dyDescent="0.2">
      <c r="A15" t="s">
        <v>269</v>
      </c>
      <c r="C15" s="4" t="s">
        <v>348</v>
      </c>
      <c r="D15" s="1">
        <v>2.2569444444444444E-2</v>
      </c>
      <c r="E15" s="19">
        <v>2.2854166666666665E-2</v>
      </c>
      <c r="F15" s="19">
        <f t="shared" si="0"/>
        <v>2.8472222222222093E-4</v>
      </c>
    </row>
    <row r="16" spans="1:6" x14ac:dyDescent="0.2">
      <c r="A16" t="s">
        <v>33</v>
      </c>
      <c r="C16" s="4" t="s">
        <v>348</v>
      </c>
      <c r="D16" s="1">
        <v>2.5000000000000001E-2</v>
      </c>
      <c r="E16" s="19">
        <v>2.4712962962962964E-2</v>
      </c>
      <c r="F16" s="19">
        <f t="shared" si="0"/>
        <v>2.8703703703703703E-4</v>
      </c>
    </row>
    <row r="17" spans="1:6" x14ac:dyDescent="0.2">
      <c r="A17" t="s">
        <v>29</v>
      </c>
      <c r="C17" s="4" t="s">
        <v>348</v>
      </c>
      <c r="D17" s="1">
        <v>2.5000000000000001E-2</v>
      </c>
      <c r="E17" s="19">
        <v>2.5340277777777781E-2</v>
      </c>
      <c r="F17" s="19">
        <f t="shared" si="0"/>
        <v>3.4027777777777962E-4</v>
      </c>
    </row>
    <row r="18" spans="1:6" x14ac:dyDescent="0.2">
      <c r="A18" t="s">
        <v>313</v>
      </c>
      <c r="C18" s="4" t="s">
        <v>348</v>
      </c>
      <c r="D18" s="1">
        <v>2.4652777777777777E-2</v>
      </c>
      <c r="E18" s="19">
        <v>2.4215277777777777E-2</v>
      </c>
      <c r="F18" s="19">
        <f>ABS(E18-D18)</f>
        <v>4.3750000000000039E-4</v>
      </c>
    </row>
    <row r="19" spans="1:6" x14ac:dyDescent="0.2">
      <c r="A19" t="s">
        <v>201</v>
      </c>
      <c r="C19" s="4" t="s">
        <v>348</v>
      </c>
      <c r="D19" s="1">
        <v>2.1377314814814818E-2</v>
      </c>
      <c r="E19" s="19">
        <v>2.0888888888888887E-2</v>
      </c>
      <c r="F19" s="19">
        <f t="shared" si="0"/>
        <v>4.8842592592593034E-4</v>
      </c>
    </row>
    <row r="20" spans="1:6" x14ac:dyDescent="0.2">
      <c r="A20" t="s">
        <v>80</v>
      </c>
      <c r="C20" s="4" t="s">
        <v>348</v>
      </c>
      <c r="D20" s="1">
        <v>3.229166666666667E-2</v>
      </c>
      <c r="E20" s="19">
        <v>3.1799768518518519E-2</v>
      </c>
      <c r="F20" s="19">
        <f t="shared" si="0"/>
        <v>4.9189814814815103E-4</v>
      </c>
    </row>
    <row r="21" spans="1:6" x14ac:dyDescent="0.2">
      <c r="A21" t="s">
        <v>32</v>
      </c>
      <c r="C21" s="4" t="s">
        <v>348</v>
      </c>
      <c r="D21" s="1">
        <v>2.0347222222222221E-2</v>
      </c>
      <c r="E21" s="19">
        <v>1.9827546296296298E-2</v>
      </c>
      <c r="F21" s="19">
        <f t="shared" si="0"/>
        <v>5.1967592592592343E-4</v>
      </c>
    </row>
    <row r="22" spans="1:6" x14ac:dyDescent="0.2">
      <c r="A22" t="s">
        <v>106</v>
      </c>
      <c r="C22" s="4" t="s">
        <v>348</v>
      </c>
      <c r="D22" s="1">
        <v>2.5231481481481483E-2</v>
      </c>
      <c r="E22" s="19">
        <v>2.4579861111111115E-2</v>
      </c>
      <c r="F22" s="19">
        <f t="shared" si="0"/>
        <v>6.5162037037036838E-4</v>
      </c>
    </row>
    <row r="23" spans="1:6" x14ac:dyDescent="0.2">
      <c r="A23" t="s">
        <v>290</v>
      </c>
      <c r="C23" s="4" t="s">
        <v>348</v>
      </c>
      <c r="D23" s="1">
        <v>2.7430555555555555E-2</v>
      </c>
      <c r="E23" s="19">
        <v>2.8128472222222225E-2</v>
      </c>
      <c r="F23" s="19">
        <f t="shared" si="0"/>
        <v>6.979166666666696E-4</v>
      </c>
    </row>
    <row r="24" spans="1:6" x14ac:dyDescent="0.2">
      <c r="A24" t="s">
        <v>203</v>
      </c>
      <c r="C24" s="4" t="s">
        <v>348</v>
      </c>
      <c r="D24" s="1">
        <v>2.4502314814814814E-2</v>
      </c>
      <c r="E24" s="19">
        <v>2.3797453703703703E-2</v>
      </c>
      <c r="F24" s="19">
        <f t="shared" si="0"/>
        <v>7.0486111111111097E-4</v>
      </c>
    </row>
    <row r="25" spans="1:6" x14ac:dyDescent="0.2">
      <c r="A25" t="s">
        <v>318</v>
      </c>
      <c r="C25" s="4" t="s">
        <v>348</v>
      </c>
      <c r="D25" s="1">
        <v>2.5694444444444447E-2</v>
      </c>
      <c r="E25" s="19">
        <v>2.6447916666666668E-2</v>
      </c>
      <c r="F25" s="19">
        <f t="shared" si="0"/>
        <v>7.5347222222222135E-4</v>
      </c>
    </row>
    <row r="26" spans="1:6" x14ac:dyDescent="0.2">
      <c r="A26" t="s">
        <v>102</v>
      </c>
      <c r="C26" s="4" t="s">
        <v>348</v>
      </c>
      <c r="D26" s="1">
        <v>1.8749999999999999E-2</v>
      </c>
      <c r="E26" s="19">
        <v>1.7942129629629631E-2</v>
      </c>
      <c r="F26" s="19">
        <f t="shared" si="0"/>
        <v>8.0787037037036852E-4</v>
      </c>
    </row>
    <row r="27" spans="1:6" x14ac:dyDescent="0.2">
      <c r="A27" t="s">
        <v>35</v>
      </c>
      <c r="C27" s="4" t="s">
        <v>348</v>
      </c>
      <c r="D27" s="1">
        <v>2.3958333333333331E-2</v>
      </c>
      <c r="E27" s="19">
        <v>2.3128472222222224E-2</v>
      </c>
      <c r="F27" s="19">
        <f t="shared" si="0"/>
        <v>8.2986111111110761E-4</v>
      </c>
    </row>
    <row r="28" spans="1:6" x14ac:dyDescent="0.2">
      <c r="A28" t="s">
        <v>27</v>
      </c>
      <c r="C28" s="4" t="s">
        <v>348</v>
      </c>
      <c r="D28" s="1">
        <v>2.4305555555555556E-2</v>
      </c>
      <c r="E28" s="19">
        <v>2.3285879629629632E-2</v>
      </c>
      <c r="F28" s="19">
        <f t="shared" si="0"/>
        <v>1.0196759259259239E-3</v>
      </c>
    </row>
    <row r="29" spans="1:6" x14ac:dyDescent="0.2">
      <c r="A29" t="s">
        <v>273</v>
      </c>
      <c r="C29" s="4" t="s">
        <v>348</v>
      </c>
      <c r="D29" s="1">
        <v>2.7777777777777776E-2</v>
      </c>
      <c r="E29" s="19">
        <v>2.8837962962962958E-2</v>
      </c>
      <c r="F29" s="19">
        <f t="shared" si="0"/>
        <v>1.0601851851851814E-3</v>
      </c>
    </row>
    <row r="30" spans="1:6" x14ac:dyDescent="0.2">
      <c r="A30" t="s">
        <v>34</v>
      </c>
      <c r="C30" s="4" t="s">
        <v>348</v>
      </c>
      <c r="D30" s="1">
        <v>2.1006944444444443E-2</v>
      </c>
      <c r="E30" s="19">
        <v>1.9899305555555555E-2</v>
      </c>
      <c r="F30" s="19">
        <f t="shared" si="0"/>
        <v>1.1076388888888872E-3</v>
      </c>
    </row>
    <row r="31" spans="1:6" x14ac:dyDescent="0.2">
      <c r="A31" t="s">
        <v>20</v>
      </c>
      <c r="C31" s="4" t="s">
        <v>348</v>
      </c>
      <c r="D31" s="1">
        <v>1.9444444444444445E-2</v>
      </c>
      <c r="E31" s="19">
        <v>1.826273148148148E-2</v>
      </c>
      <c r="F31" s="19">
        <f t="shared" si="0"/>
        <v>1.1817129629629643E-3</v>
      </c>
    </row>
    <row r="32" spans="1:6" x14ac:dyDescent="0.2">
      <c r="A32" t="s">
        <v>76</v>
      </c>
      <c r="C32" s="4" t="s">
        <v>348</v>
      </c>
      <c r="D32" s="1">
        <v>2.7488425925925927E-2</v>
      </c>
      <c r="E32" s="19">
        <v>2.6256944444444444E-2</v>
      </c>
      <c r="F32" s="19">
        <f t="shared" si="0"/>
        <v>1.2314814814814827E-3</v>
      </c>
    </row>
    <row r="33" spans="1:6" x14ac:dyDescent="0.2">
      <c r="A33" t="s">
        <v>110</v>
      </c>
      <c r="C33" s="4" t="s">
        <v>348</v>
      </c>
      <c r="D33" s="1">
        <v>2.5000000000000001E-2</v>
      </c>
      <c r="E33" s="19">
        <v>2.6412037037037036E-2</v>
      </c>
      <c r="F33" s="19">
        <f t="shared" si="0"/>
        <v>1.4120370370370346E-3</v>
      </c>
    </row>
    <row r="34" spans="1:6" x14ac:dyDescent="0.2">
      <c r="A34" t="s">
        <v>19</v>
      </c>
      <c r="C34" s="4" t="s">
        <v>348</v>
      </c>
      <c r="D34" s="1">
        <v>2.5000000000000001E-2</v>
      </c>
      <c r="E34" s="19">
        <v>2.3549768518518518E-2</v>
      </c>
      <c r="F34" s="19">
        <f t="shared" si="0"/>
        <v>1.4502314814814829E-3</v>
      </c>
    </row>
    <row r="35" spans="1:6" x14ac:dyDescent="0.2">
      <c r="A35" t="s">
        <v>224</v>
      </c>
      <c r="C35" s="4" t="s">
        <v>348</v>
      </c>
      <c r="D35" s="1">
        <v>2.2164351851851852E-2</v>
      </c>
      <c r="E35" s="19">
        <v>2.365046296296296E-2</v>
      </c>
      <c r="F35" s="19">
        <f t="shared" si="0"/>
        <v>1.4861111111111082E-3</v>
      </c>
    </row>
    <row r="36" spans="1:6" x14ac:dyDescent="0.2">
      <c r="A36" t="s">
        <v>340</v>
      </c>
      <c r="C36" s="4" t="s">
        <v>348</v>
      </c>
      <c r="D36" s="1">
        <v>1.9143518518518518E-2</v>
      </c>
      <c r="E36" s="19">
        <v>2.0818287037037034E-2</v>
      </c>
      <c r="F36" s="19">
        <f t="shared" si="0"/>
        <v>1.6747685185185164E-3</v>
      </c>
    </row>
    <row r="37" spans="1:6" x14ac:dyDescent="0.2">
      <c r="A37" t="s">
        <v>36</v>
      </c>
      <c r="C37" s="4" t="s">
        <v>348</v>
      </c>
      <c r="D37" s="1">
        <v>2.5694444444444447E-2</v>
      </c>
      <c r="E37" s="19">
        <v>2.3935185185185184E-2</v>
      </c>
      <c r="F37" s="19">
        <f t="shared" si="0"/>
        <v>1.7592592592592625E-3</v>
      </c>
    </row>
    <row r="38" spans="1:6" x14ac:dyDescent="0.2">
      <c r="A38" t="s">
        <v>39</v>
      </c>
      <c r="C38" s="4" t="s">
        <v>348</v>
      </c>
      <c r="D38" s="1">
        <v>2.5000000000000001E-2</v>
      </c>
      <c r="E38" s="19">
        <v>2.2358796296296293E-2</v>
      </c>
      <c r="F38" s="19">
        <f t="shared" si="0"/>
        <v>2.6412037037037081E-3</v>
      </c>
    </row>
    <row r="39" spans="1:6" x14ac:dyDescent="0.2">
      <c r="A39" t="s">
        <v>338</v>
      </c>
      <c r="C39" s="4" t="s">
        <v>348</v>
      </c>
      <c r="D39" s="24">
        <v>5.1041666666666673E-2</v>
      </c>
      <c r="E39" s="24">
        <v>4.8171296296296295E-2</v>
      </c>
      <c r="F39" s="24">
        <f t="shared" si="0"/>
        <v>2.8703703703703773E-3</v>
      </c>
    </row>
    <row r="40" spans="1:6" x14ac:dyDescent="0.2">
      <c r="A40" t="s">
        <v>271</v>
      </c>
      <c r="C40" s="4" t="s">
        <v>348</v>
      </c>
      <c r="D40" s="1">
        <v>2.7060185185185187E-2</v>
      </c>
      <c r="E40" s="19">
        <v>3.0180555555555558E-2</v>
      </c>
      <c r="F40" s="19">
        <f t="shared" si="0"/>
        <v>3.1203703703703706E-3</v>
      </c>
    </row>
    <row r="41" spans="1:6" x14ac:dyDescent="0.2">
      <c r="A41" t="s">
        <v>260</v>
      </c>
      <c r="C41" s="4" t="s">
        <v>348</v>
      </c>
      <c r="D41" s="1">
        <v>3.1064814814814812E-2</v>
      </c>
      <c r="E41" s="19">
        <v>3.5800925925925924E-2</v>
      </c>
      <c r="F41" s="19">
        <f t="shared" si="0"/>
        <v>4.7361111111111111E-3</v>
      </c>
    </row>
    <row r="42" spans="1:6" x14ac:dyDescent="0.2">
      <c r="A42" t="s">
        <v>339</v>
      </c>
      <c r="C42" s="4" t="s">
        <v>348</v>
      </c>
      <c r="D42" s="1">
        <v>3.3333333333333333E-2</v>
      </c>
      <c r="E42" s="19">
        <v>3.8142361111111113E-2</v>
      </c>
      <c r="F42" s="19">
        <f t="shared" si="0"/>
        <v>4.8090277777777801E-3</v>
      </c>
    </row>
    <row r="43" spans="1:6" x14ac:dyDescent="0.2">
      <c r="A43" t="s">
        <v>275</v>
      </c>
      <c r="C43" s="4" t="s">
        <v>348</v>
      </c>
      <c r="D43" s="1">
        <v>3.3333333333333333E-2</v>
      </c>
      <c r="E43" s="19">
        <v>3.9260416666666666E-2</v>
      </c>
      <c r="F43" s="19">
        <f t="shared" si="0"/>
        <v>5.9270833333333328E-3</v>
      </c>
    </row>
    <row r="44" spans="1:6" x14ac:dyDescent="0.2">
      <c r="D44" s="1"/>
      <c r="E44" s="19"/>
      <c r="F44" s="19"/>
    </row>
    <row r="45" spans="1:6" x14ac:dyDescent="0.2">
      <c r="D45" s="1"/>
      <c r="E45" s="19"/>
      <c r="F45" s="19"/>
    </row>
    <row r="46" spans="1:6" x14ac:dyDescent="0.2">
      <c r="D46" s="1"/>
      <c r="E46" s="19"/>
      <c r="F46" s="19"/>
    </row>
    <row r="47" spans="1:6" x14ac:dyDescent="0.2">
      <c r="D47" s="1"/>
      <c r="E47" s="19"/>
      <c r="F47" s="19"/>
    </row>
    <row r="48" spans="1:6" x14ac:dyDescent="0.2">
      <c r="D48" s="1"/>
      <c r="E48" s="19"/>
      <c r="F48" s="19"/>
    </row>
    <row r="49" spans="4:6" x14ac:dyDescent="0.2">
      <c r="D49" s="1"/>
      <c r="E49" s="19"/>
      <c r="F49" s="19"/>
    </row>
    <row r="50" spans="4:6" x14ac:dyDescent="0.2">
      <c r="D50" s="1"/>
      <c r="E50" s="19"/>
      <c r="F50" s="19"/>
    </row>
    <row r="51" spans="4:6" x14ac:dyDescent="0.2">
      <c r="D51" s="1"/>
      <c r="E51" s="19"/>
      <c r="F51" s="19"/>
    </row>
    <row r="52" spans="4:6" x14ac:dyDescent="0.2">
      <c r="D52" s="1"/>
      <c r="E52" s="19"/>
      <c r="F52" s="19"/>
    </row>
    <row r="53" spans="4:6" x14ac:dyDescent="0.2">
      <c r="D53" s="1"/>
      <c r="E53" s="19"/>
      <c r="F53" s="19"/>
    </row>
    <row r="54" spans="4:6" x14ac:dyDescent="0.2">
      <c r="D54" s="1"/>
      <c r="E54" s="19"/>
      <c r="F54" s="19"/>
    </row>
    <row r="55" spans="4:6" x14ac:dyDescent="0.2">
      <c r="D55" s="1"/>
      <c r="E55" s="19"/>
      <c r="F55" s="19"/>
    </row>
    <row r="56" spans="4:6" x14ac:dyDescent="0.2">
      <c r="D56" s="1"/>
      <c r="E56" s="19"/>
      <c r="F56" s="19"/>
    </row>
    <row r="57" spans="4:6" x14ac:dyDescent="0.2">
      <c r="D57" s="1"/>
      <c r="E57" s="19"/>
      <c r="F57" s="19"/>
    </row>
    <row r="58" spans="4:6" x14ac:dyDescent="0.2">
      <c r="D58" s="1"/>
      <c r="E58" s="19"/>
      <c r="F58" s="19"/>
    </row>
    <row r="59" spans="4:6" x14ac:dyDescent="0.2">
      <c r="D59" s="1"/>
      <c r="E59" s="19"/>
      <c r="F59" s="19"/>
    </row>
    <row r="60" spans="4:6" x14ac:dyDescent="0.2">
      <c r="D60" s="1"/>
      <c r="E60" s="19"/>
      <c r="F60" s="19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&amp;L&amp;"Times New Roman,Bold"&amp;12
Distance:7200m
All Grades
&amp;C&amp;"Times New Roman,Bold"&amp;12Brooklands Road Race
24th September 2005&amp;R&amp;"Times New Roman,Bold"&amp;12
Sorted: Best Estimate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13</vt:i4>
      </vt:variant>
    </vt:vector>
  </HeadingPairs>
  <TitlesOfParts>
    <vt:vector size="29" baseType="lpstr"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2012</vt:lpstr>
      <vt:lpstr>Sheet16</vt:lpstr>
      <vt:lpstr>'1997'!Print_Area</vt:lpstr>
      <vt:lpstr>'1998'!Print_Area</vt:lpstr>
      <vt:lpstr>'1999'!Print_Area</vt:lpstr>
      <vt:lpstr>'2000'!Print_Area</vt:lpstr>
      <vt:lpstr>'2001'!Print_Area</vt:lpstr>
      <vt:lpstr>'2002'!Print_Area</vt:lpstr>
      <vt:lpstr>'2003'!Print_Area</vt:lpstr>
      <vt:lpstr>'2004'!Print_Area</vt:lpstr>
      <vt:lpstr>'2005'!Print_Area</vt:lpstr>
      <vt:lpstr>'2006'!Print_Area</vt:lpstr>
      <vt:lpstr>'2007'!Print_Area</vt:lpstr>
      <vt:lpstr>'2008'!Print_Area</vt:lpstr>
      <vt:lpstr>'2010'!Print_Area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</dc:creator>
  <cp:lastModifiedBy>Helen</cp:lastModifiedBy>
  <cp:lastPrinted>2010-09-26T19:23:24Z</cp:lastPrinted>
  <dcterms:created xsi:type="dcterms:W3CDTF">1997-06-25T22:28:32Z</dcterms:created>
  <dcterms:modified xsi:type="dcterms:W3CDTF">2012-09-29T01:19:09Z</dcterms:modified>
</cp:coreProperties>
</file>